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15" windowWidth="15480" windowHeight="9855"/>
  </bookViews>
  <sheets>
    <sheet name="Teilnehmerliste" sheetId="1" r:id="rId1"/>
    <sheet name="Konf" sheetId="2" state="hidden" r:id="rId2"/>
  </sheets>
  <definedNames>
    <definedName name="_xlnm._FilterDatabase" localSheetId="1" hidden="1">Konf!$A$1:$A$3</definedName>
    <definedName name="AuswahlArt">Konf!$B$2:$B$3</definedName>
    <definedName name="AuswahlFarbe">Konf!$C$2:$C$4</definedName>
    <definedName name="AuswahlGraduierung">Konf!$A$2:$A$3</definedName>
    <definedName name="VektorFarbeD">Konf!$D$2:$D$4</definedName>
    <definedName name="VektorFarbeJ">Konf!$E$2:$E$4</definedName>
  </definedNames>
  <calcPr calcId="125725"/>
</workbook>
</file>

<file path=xl/calcChain.xml><?xml version="1.0" encoding="utf-8"?>
<calcChain xmlns="http://schemas.openxmlformats.org/spreadsheetml/2006/main">
  <c r="R111" i="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4"/>
  <c r="R12"/>
  <c r="Q11"/>
  <c r="P23"/>
  <c r="S23"/>
  <c r="T23"/>
  <c r="Q23"/>
  <c r="P22"/>
  <c r="S22"/>
  <c r="T22"/>
  <c r="Q22"/>
  <c r="P21"/>
  <c r="S21"/>
  <c r="T21"/>
  <c r="Q21"/>
  <c r="P20"/>
  <c r="S20"/>
  <c r="T20"/>
  <c r="Q20"/>
  <c r="P19"/>
  <c r="S19"/>
  <c r="T19"/>
  <c r="Q19"/>
  <c r="P18"/>
  <c r="S18"/>
  <c r="T18"/>
  <c r="Q18"/>
  <c r="P17"/>
  <c r="S17"/>
  <c r="T17"/>
  <c r="Q17"/>
  <c r="P16"/>
  <c r="R16"/>
  <c r="Q16"/>
  <c r="P15"/>
  <c r="R15"/>
  <c r="S15"/>
  <c r="T15"/>
  <c r="Q15"/>
  <c r="P14"/>
  <c r="S14"/>
  <c r="T14"/>
  <c r="Q14"/>
  <c r="P13"/>
  <c r="S13"/>
  <c r="T13"/>
  <c r="Q13"/>
  <c r="P12"/>
  <c r="S12"/>
  <c r="T12"/>
  <c r="Q12"/>
  <c r="P11"/>
  <c r="R11"/>
  <c r="S108"/>
  <c r="T108"/>
  <c r="S105"/>
  <c r="T105"/>
  <c r="S104"/>
  <c r="S100"/>
  <c r="T100"/>
  <c r="S97"/>
  <c r="T97"/>
  <c r="S96"/>
  <c r="S92"/>
  <c r="T92"/>
  <c r="S89"/>
  <c r="T89"/>
  <c r="S88"/>
  <c r="S84"/>
  <c r="T84"/>
  <c r="S81"/>
  <c r="T81"/>
  <c r="S80"/>
  <c r="S76"/>
  <c r="T76"/>
  <c r="S73"/>
  <c r="T73"/>
  <c r="S72"/>
  <c r="S68"/>
  <c r="T68"/>
  <c r="S65"/>
  <c r="T65"/>
  <c r="S64"/>
  <c r="S60"/>
  <c r="T60"/>
  <c r="S57"/>
  <c r="T57"/>
  <c r="S56"/>
  <c r="S52"/>
  <c r="T52"/>
  <c r="S49"/>
  <c r="T49"/>
  <c r="S48"/>
  <c r="S44"/>
  <c r="T44"/>
  <c r="S41"/>
  <c r="T41"/>
  <c r="S40"/>
  <c r="S36"/>
  <c r="T36"/>
  <c r="S33"/>
  <c r="T33"/>
  <c r="S32"/>
  <c r="S28"/>
  <c r="T28"/>
  <c r="S25"/>
  <c r="T25"/>
  <c r="S24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P111"/>
  <c r="P110"/>
  <c r="P109"/>
  <c r="S109"/>
  <c r="T109"/>
  <c r="P108"/>
  <c r="P107"/>
  <c r="P106"/>
  <c r="P105"/>
  <c r="P104"/>
  <c r="P103"/>
  <c r="P102"/>
  <c r="S102"/>
  <c r="T102"/>
  <c r="P101"/>
  <c r="S101"/>
  <c r="T101"/>
  <c r="P100"/>
  <c r="P99"/>
  <c r="P98"/>
  <c r="S98"/>
  <c r="T98"/>
  <c r="P97"/>
  <c r="P96"/>
  <c r="P95"/>
  <c r="P94"/>
  <c r="P93"/>
  <c r="S93"/>
  <c r="T93"/>
  <c r="P92"/>
  <c r="P91"/>
  <c r="P90"/>
  <c r="P89"/>
  <c r="P88"/>
  <c r="P87"/>
  <c r="P86"/>
  <c r="S86"/>
  <c r="T86"/>
  <c r="P85"/>
  <c r="S85"/>
  <c r="T85"/>
  <c r="P84"/>
  <c r="P83"/>
  <c r="P82"/>
  <c r="S82"/>
  <c r="T82"/>
  <c r="P81"/>
  <c r="P80"/>
  <c r="P79"/>
  <c r="P78"/>
  <c r="P77"/>
  <c r="S77"/>
  <c r="T77"/>
  <c r="P76"/>
  <c r="P75"/>
  <c r="P74"/>
  <c r="P73"/>
  <c r="P72"/>
  <c r="P71"/>
  <c r="P70"/>
  <c r="S70"/>
  <c r="T70"/>
  <c r="P69"/>
  <c r="S69"/>
  <c r="T69"/>
  <c r="P68"/>
  <c r="P67"/>
  <c r="P66"/>
  <c r="S66"/>
  <c r="T66"/>
  <c r="P65"/>
  <c r="P64"/>
  <c r="P63"/>
  <c r="P62"/>
  <c r="P61"/>
  <c r="S61"/>
  <c r="T61"/>
  <c r="P60"/>
  <c r="P59"/>
  <c r="P58"/>
  <c r="P57"/>
  <c r="P56"/>
  <c r="P55"/>
  <c r="P54"/>
  <c r="S54"/>
  <c r="T54"/>
  <c r="P53"/>
  <c r="P52"/>
  <c r="P51"/>
  <c r="P50"/>
  <c r="S50"/>
  <c r="T50"/>
  <c r="P49"/>
  <c r="P48"/>
  <c r="P47"/>
  <c r="P46"/>
  <c r="P45"/>
  <c r="S45"/>
  <c r="T45"/>
  <c r="P44"/>
  <c r="P43"/>
  <c r="P42"/>
  <c r="P41"/>
  <c r="P40"/>
  <c r="P39"/>
  <c r="P38"/>
  <c r="S38"/>
  <c r="T38"/>
  <c r="P37"/>
  <c r="P36"/>
  <c r="P35"/>
  <c r="P34"/>
  <c r="S34"/>
  <c r="T34"/>
  <c r="P33"/>
  <c r="P32"/>
  <c r="P31"/>
  <c r="P30"/>
  <c r="P29"/>
  <c r="S29"/>
  <c r="T29"/>
  <c r="P28"/>
  <c r="P27"/>
  <c r="P26"/>
  <c r="P25"/>
  <c r="P24"/>
  <c r="R13"/>
  <c r="S11"/>
  <c r="T11"/>
  <c r="S30"/>
  <c r="T30"/>
  <c r="S46"/>
  <c r="T46"/>
  <c r="S62"/>
  <c r="T62"/>
  <c r="S78"/>
  <c r="T78"/>
  <c r="S94"/>
  <c r="T94"/>
  <c r="S110"/>
  <c r="T110"/>
  <c r="S26"/>
  <c r="T26"/>
  <c r="T32"/>
  <c r="S37"/>
  <c r="T37"/>
  <c r="S42"/>
  <c r="T42"/>
  <c r="T48"/>
  <c r="S53"/>
  <c r="T53"/>
  <c r="S58"/>
  <c r="T58"/>
  <c r="T64"/>
  <c r="S74"/>
  <c r="T74"/>
  <c r="T80"/>
  <c r="S90"/>
  <c r="T90"/>
  <c r="T96"/>
  <c r="S106"/>
  <c r="T106"/>
  <c r="S16"/>
  <c r="T16"/>
  <c r="S27"/>
  <c r="T27"/>
  <c r="S31"/>
  <c r="T31"/>
  <c r="S35"/>
  <c r="T35"/>
  <c r="S39"/>
  <c r="T39"/>
  <c r="S43"/>
  <c r="T43"/>
  <c r="S47"/>
  <c r="T47"/>
  <c r="S51"/>
  <c r="T51"/>
  <c r="S55"/>
  <c r="T55"/>
  <c r="S59"/>
  <c r="T59"/>
  <c r="S63"/>
  <c r="T63"/>
  <c r="S67"/>
  <c r="T67"/>
  <c r="S71"/>
  <c r="T71"/>
  <c r="S75"/>
  <c r="T75"/>
  <c r="S79"/>
  <c r="T79"/>
  <c r="S83"/>
  <c r="T83"/>
  <c r="S87"/>
  <c r="T87"/>
  <c r="S91"/>
  <c r="T91"/>
  <c r="S95"/>
  <c r="T95"/>
  <c r="S99"/>
  <c r="T99"/>
  <c r="S103"/>
  <c r="T103"/>
  <c r="S107"/>
  <c r="T107"/>
  <c r="S111"/>
  <c r="T111"/>
  <c r="T24"/>
  <c r="T40"/>
  <c r="T56"/>
  <c r="T72"/>
  <c r="T88"/>
  <c r="T104"/>
  <c r="T10"/>
</calcChain>
</file>

<file path=xl/sharedStrings.xml><?xml version="1.0" encoding="utf-8"?>
<sst xmlns="http://schemas.openxmlformats.org/spreadsheetml/2006/main" count="62" uniqueCount="49">
  <si>
    <t>Teilnehmerliste</t>
  </si>
  <si>
    <t>Verein:</t>
  </si>
  <si>
    <t>Jahr:</t>
  </si>
  <si>
    <t>Liste Nr.:</t>
  </si>
  <si>
    <t>Teilnehmer</t>
  </si>
  <si>
    <t>Name</t>
  </si>
  <si>
    <t>Alter</t>
  </si>
  <si>
    <t>Verkettung</t>
  </si>
  <si>
    <t>Ergebnisse</t>
  </si>
  <si>
    <t>Materialbestellung</t>
  </si>
  <si>
    <t>Urkunde</t>
  </si>
  <si>
    <t>Aufnäher:</t>
  </si>
  <si>
    <t>Preisliste beim Landesverband erhältlich</t>
  </si>
  <si>
    <t>Gradu-ierung</t>
  </si>
  <si>
    <t>Anzahl</t>
  </si>
  <si>
    <t>Auf-näher</t>
  </si>
  <si>
    <t>Stück</t>
  </si>
  <si>
    <t>Punkte</t>
  </si>
  <si>
    <t>Dauer in Sec.</t>
  </si>
  <si>
    <t>Pratzen</t>
  </si>
  <si>
    <t>Wurf</t>
  </si>
  <si>
    <t>Gleich-gewicht</t>
  </si>
  <si>
    <t>Randori</t>
  </si>
  <si>
    <t>Dreier-kontakt</t>
  </si>
  <si>
    <t>Atemi-abwehr</t>
  </si>
  <si>
    <t>Messer-abwehr</t>
  </si>
  <si>
    <t xml:space="preserve">Jahre </t>
  </si>
  <si>
    <t>Kyu / Dan</t>
  </si>
  <si>
    <t>Konter gg. Konter</t>
  </si>
  <si>
    <t>Freie Darstel-lung / Kreativ-aufgabe</t>
  </si>
  <si>
    <t>Stockdrill</t>
  </si>
  <si>
    <t>Preise:</t>
  </si>
  <si>
    <t>Urkunde:</t>
  </si>
  <si>
    <t>Summe in €</t>
  </si>
  <si>
    <t>Graduierung</t>
  </si>
  <si>
    <t>Kyu</t>
  </si>
  <si>
    <t>Dan</t>
  </si>
  <si>
    <t>Art</t>
  </si>
  <si>
    <t>Farbe</t>
  </si>
  <si>
    <t>DJJV-Sportabzeichen / JJ-Jugendsportabzeichen</t>
  </si>
  <si>
    <t>Bronze</t>
  </si>
  <si>
    <t>Silber</t>
  </si>
  <si>
    <t>Gold</t>
  </si>
  <si>
    <t>FarbeD</t>
  </si>
  <si>
    <t>FarbeJ</t>
  </si>
  <si>
    <t>DJJV</t>
  </si>
  <si>
    <t>Jugend</t>
  </si>
  <si>
    <t>DJJV / Jugend</t>
  </si>
  <si>
    <t>vor-herige Teil-nahmen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</si>
</sst>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6">
    <font>
      <sz val="10"/>
      <name val="Arial"/>
    </font>
    <font>
      <sz val="8"/>
      <name val="Arial"/>
    </font>
    <font>
      <b/>
      <sz val="9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Border="1" applyAlignment="1">
      <alignment horizontal="centerContinuous"/>
    </xf>
    <xf numFmtId="0" fontId="3" fillId="0" borderId="10" xfId="0" applyFont="1" applyBorder="1"/>
    <xf numFmtId="0" fontId="3" fillId="3" borderId="24" xfId="0" applyFont="1" applyFill="1" applyBorder="1" applyAlignment="1" applyProtection="1">
      <protection locked="0"/>
    </xf>
    <xf numFmtId="0" fontId="3" fillId="3" borderId="29" xfId="0" applyFont="1" applyFill="1" applyBorder="1" applyAlignment="1" applyProtection="1">
      <protection locked="0"/>
    </xf>
    <xf numFmtId="0" fontId="3" fillId="3" borderId="30" xfId="0" applyFont="1" applyFill="1" applyBorder="1" applyAlignment="1" applyProtection="1">
      <protection locked="0"/>
    </xf>
    <xf numFmtId="0" fontId="3" fillId="0" borderId="0" xfId="0" applyFont="1" applyBorder="1" applyAlignment="1"/>
    <xf numFmtId="164" fontId="3" fillId="3" borderId="23" xfId="0" applyNumberFormat="1" applyFont="1" applyFill="1" applyBorder="1" applyProtection="1">
      <protection locked="0"/>
    </xf>
    <xf numFmtId="0" fontId="3" fillId="0" borderId="11" xfId="0" applyFont="1" applyBorder="1"/>
    <xf numFmtId="0" fontId="3" fillId="3" borderId="21" xfId="0" applyFont="1" applyFill="1" applyBorder="1" applyAlignment="1" applyProtection="1">
      <protection locked="0"/>
    </xf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12" xfId="0" applyFont="1" applyBorder="1"/>
    <xf numFmtId="0" fontId="3" fillId="3" borderId="22" xfId="0" applyFont="1" applyFill="1" applyBorder="1" applyAlignment="1" applyProtection="1">
      <protection locked="0"/>
    </xf>
    <xf numFmtId="0" fontId="3" fillId="0" borderId="15" xfId="0" applyFont="1" applyBorder="1" applyAlignment="1"/>
    <xf numFmtId="0" fontId="5" fillId="0" borderId="0" xfId="0" applyFont="1" applyBorder="1" applyAlignment="1">
      <alignment horizontal="right"/>
    </xf>
    <xf numFmtId="0" fontId="3" fillId="0" borderId="6" xfId="0" applyFont="1" applyBorder="1"/>
    <xf numFmtId="0" fontId="3" fillId="0" borderId="7" xfId="0" applyFont="1" applyBorder="1" applyAlignment="1">
      <alignment horizontal="centerContinuous"/>
    </xf>
    <xf numFmtId="0" fontId="3" fillId="0" borderId="8" xfId="0" applyFont="1" applyBorder="1" applyAlignment="1">
      <alignment horizontal="centerContinuous"/>
    </xf>
    <xf numFmtId="0" fontId="3" fillId="0" borderId="9" xfId="0" applyFont="1" applyBorder="1" applyAlignment="1">
      <alignment horizontal="centerContinuous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2" xfId="0" applyFont="1" applyBorder="1" applyAlignment="1">
      <alignment horizontal="centerContinuous" wrapText="1"/>
    </xf>
    <xf numFmtId="0" fontId="3" fillId="0" borderId="4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3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3" xfId="0" applyFont="1" applyBorder="1" applyAlignment="1">
      <alignment wrapText="1"/>
    </xf>
    <xf numFmtId="164" fontId="3" fillId="2" borderId="14" xfId="0" applyNumberFormat="1" applyFont="1" applyFill="1" applyBorder="1" applyAlignment="1">
      <alignment wrapText="1"/>
    </xf>
    <xf numFmtId="0" fontId="3" fillId="3" borderId="10" xfId="0" applyFont="1" applyFill="1" applyBorder="1" applyProtection="1">
      <protection locked="0"/>
    </xf>
    <xf numFmtId="0" fontId="3" fillId="3" borderId="24" xfId="0" applyFont="1" applyFill="1" applyBorder="1" applyProtection="1">
      <protection locked="0"/>
    </xf>
    <xf numFmtId="0" fontId="3" fillId="3" borderId="19" xfId="0" applyFont="1" applyFill="1" applyBorder="1" applyProtection="1">
      <protection locked="0"/>
    </xf>
    <xf numFmtId="0" fontId="3" fillId="3" borderId="25" xfId="0" applyFont="1" applyFill="1" applyBorder="1" applyProtection="1">
      <protection locked="0"/>
    </xf>
    <xf numFmtId="0" fontId="3" fillId="3" borderId="26" xfId="0" applyFont="1" applyFill="1" applyBorder="1" applyProtection="1">
      <protection locked="0"/>
    </xf>
    <xf numFmtId="0" fontId="3" fillId="3" borderId="23" xfId="0" applyFont="1" applyFill="1" applyBorder="1" applyProtection="1">
      <protection locked="0"/>
    </xf>
    <xf numFmtId="164" fontId="3" fillId="0" borderId="19" xfId="0" applyNumberFormat="1" applyFont="1" applyBorder="1"/>
    <xf numFmtId="0" fontId="3" fillId="3" borderId="11" xfId="0" applyFont="1" applyFill="1" applyBorder="1" applyProtection="1">
      <protection locked="0"/>
    </xf>
    <xf numFmtId="0" fontId="3" fillId="3" borderId="20" xfId="0" applyFont="1" applyFill="1" applyBorder="1" applyProtection="1">
      <protection locked="0"/>
    </xf>
    <xf numFmtId="0" fontId="3" fillId="3" borderId="27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3" borderId="28" xfId="0" applyFont="1" applyFill="1" applyBorder="1" applyProtection="1">
      <protection locked="0"/>
    </xf>
    <xf numFmtId="164" fontId="3" fillId="0" borderId="20" xfId="0" applyNumberFormat="1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Border="1"/>
    <xf numFmtId="0" fontId="3" fillId="0" borderId="4" xfId="0" applyFont="1" applyBorder="1"/>
    <xf numFmtId="0" fontId="5" fillId="0" borderId="0" xfId="0" applyFont="1" applyBorder="1"/>
  </cellXfs>
  <cellStyles count="1">
    <cellStyle name="Stand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66675</xdr:colOff>
      <xdr:row>1</xdr:row>
      <xdr:rowOff>0</xdr:rowOff>
    </xdr:from>
    <xdr:to>
      <xdr:col>13</xdr:col>
      <xdr:colOff>333375</xdr:colOff>
      <xdr:row>5</xdr:row>
      <xdr:rowOff>114300</xdr:rowOff>
    </xdr:to>
    <xdr:pic>
      <xdr:nvPicPr>
        <xdr:cNvPr id="1045" name="Picture 2" descr="DJJV-Sportabzeichen_Logo150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96100" y="161925"/>
          <a:ext cx="8001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342900</xdr:colOff>
      <xdr:row>0</xdr:row>
      <xdr:rowOff>66675</xdr:rowOff>
    </xdr:from>
    <xdr:to>
      <xdr:col>19</xdr:col>
      <xdr:colOff>390525</xdr:colOff>
      <xdr:row>2</xdr:row>
      <xdr:rowOff>95250</xdr:rowOff>
    </xdr:to>
    <xdr:pic>
      <xdr:nvPicPr>
        <xdr:cNvPr id="104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77350" y="66675"/>
          <a:ext cx="1562100" cy="38100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1"/>
  <sheetViews>
    <sheetView showGridLines="0" tabSelected="1" zoomScaleNormal="100" workbookViewId="0">
      <pane xSplit="5" ySplit="10" topLeftCell="F11" activePane="bottomRight" state="frozen"/>
      <selection pane="topRight" activeCell="F1" sqref="F1"/>
      <selection pane="bottomLeft" activeCell="A11" sqref="A11"/>
      <selection pane="bottomRight" activeCell="F11" sqref="F11"/>
    </sheetView>
  </sheetViews>
  <sheetFormatPr baseColWidth="10" defaultRowHeight="12.75"/>
  <cols>
    <col min="1" max="1" width="22.85546875" style="52" customWidth="1"/>
    <col min="2" max="3" width="5" style="53" customWidth="1"/>
    <col min="4" max="4" width="5.42578125" style="53" customWidth="1"/>
    <col min="5" max="5" width="8.140625" style="54" customWidth="1"/>
    <col min="6" max="6" width="8" style="55" customWidth="1"/>
    <col min="7" max="14" width="8" style="53" customWidth="1"/>
    <col min="15" max="15" width="8" style="56" customWidth="1"/>
    <col min="16" max="16" width="7.5703125" style="52" customWidth="1"/>
    <col min="17" max="19" width="7.5703125" style="53" customWidth="1"/>
    <col min="20" max="20" width="7.5703125" style="54" customWidth="1"/>
    <col min="21" max="16384" width="11.42578125" style="3"/>
  </cols>
  <sheetData>
    <row r="1" spans="1:26">
      <c r="A1" s="1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6" ht="1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6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6" ht="13.5" thickBot="1">
      <c r="A4" s="5" t="s">
        <v>1</v>
      </c>
      <c r="B4" s="6"/>
      <c r="C4" s="7"/>
      <c r="D4" s="7"/>
      <c r="E4" s="7"/>
      <c r="F4" s="7"/>
      <c r="G4" s="7"/>
      <c r="H4" s="8"/>
      <c r="I4" s="9"/>
      <c r="J4" s="9"/>
      <c r="K4" s="9"/>
      <c r="L4" s="2"/>
      <c r="M4" s="2"/>
      <c r="N4" s="2"/>
      <c r="O4" s="2"/>
      <c r="P4" s="2"/>
      <c r="Q4" s="2"/>
      <c r="R4" s="2" t="s">
        <v>31</v>
      </c>
      <c r="S4" s="57" t="s">
        <v>32</v>
      </c>
      <c r="T4" s="10"/>
    </row>
    <row r="5" spans="1:26">
      <c r="A5" s="11" t="s">
        <v>2</v>
      </c>
      <c r="B5" s="12"/>
      <c r="C5" s="13"/>
      <c r="D5" s="14"/>
      <c r="E5" s="14"/>
      <c r="F5" s="14"/>
      <c r="G5" s="14"/>
      <c r="H5" s="14"/>
      <c r="I5" s="9"/>
      <c r="J5" s="9"/>
      <c r="K5" s="9"/>
      <c r="L5" s="2"/>
      <c r="M5" s="2"/>
      <c r="N5" s="2"/>
      <c r="O5" s="2"/>
      <c r="P5" s="2"/>
      <c r="Q5" s="2"/>
      <c r="R5" s="2"/>
      <c r="S5" s="57" t="s">
        <v>11</v>
      </c>
      <c r="T5" s="10"/>
    </row>
    <row r="6" spans="1:26" ht="13.5" thickBot="1">
      <c r="A6" s="15" t="s">
        <v>3</v>
      </c>
      <c r="B6" s="16"/>
      <c r="C6" s="17"/>
      <c r="D6" s="9"/>
      <c r="E6" s="9"/>
      <c r="F6" s="9"/>
      <c r="G6" s="9"/>
      <c r="H6" s="9"/>
      <c r="I6" s="9"/>
      <c r="J6" s="9"/>
      <c r="K6" s="9"/>
      <c r="L6" s="2"/>
      <c r="M6" s="2"/>
      <c r="N6" s="2"/>
      <c r="O6" s="2"/>
      <c r="P6" s="2"/>
      <c r="Q6" s="2"/>
      <c r="R6" s="2"/>
      <c r="S6" s="2"/>
      <c r="T6" s="18" t="s">
        <v>12</v>
      </c>
    </row>
    <row r="7" spans="1:26" ht="13.5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pans="1:26">
      <c r="A8" s="20" t="s">
        <v>4</v>
      </c>
      <c r="B8" s="21"/>
      <c r="C8" s="21"/>
      <c r="D8" s="21"/>
      <c r="E8" s="22"/>
      <c r="F8" s="20" t="s">
        <v>8</v>
      </c>
      <c r="G8" s="21"/>
      <c r="H8" s="21"/>
      <c r="I8" s="21"/>
      <c r="J8" s="21"/>
      <c r="K8" s="21"/>
      <c r="L8" s="21"/>
      <c r="M8" s="21"/>
      <c r="N8" s="21"/>
      <c r="O8" s="22"/>
      <c r="P8" s="20" t="s">
        <v>9</v>
      </c>
      <c r="Q8" s="21"/>
      <c r="R8" s="21"/>
      <c r="S8" s="21"/>
      <c r="T8" s="22"/>
    </row>
    <row r="9" spans="1:26" s="31" customFormat="1" ht="63.75">
      <c r="A9" s="23"/>
      <c r="B9" s="24" t="s">
        <v>6</v>
      </c>
      <c r="C9" s="25" t="s">
        <v>13</v>
      </c>
      <c r="D9" s="26"/>
      <c r="E9" s="27" t="s">
        <v>48</v>
      </c>
      <c r="F9" s="28" t="s">
        <v>19</v>
      </c>
      <c r="G9" s="24" t="s">
        <v>20</v>
      </c>
      <c r="H9" s="29" t="s">
        <v>7</v>
      </c>
      <c r="I9" s="29"/>
      <c r="J9" s="29"/>
      <c r="K9" s="29"/>
      <c r="L9" s="29"/>
      <c r="M9" s="24" t="s">
        <v>21</v>
      </c>
      <c r="N9" s="24" t="s">
        <v>29</v>
      </c>
      <c r="O9" s="30" t="s">
        <v>22</v>
      </c>
      <c r="P9" s="23" t="s">
        <v>37</v>
      </c>
      <c r="Q9" s="24" t="s">
        <v>10</v>
      </c>
      <c r="R9" s="24" t="s">
        <v>15</v>
      </c>
      <c r="S9" s="24" t="s">
        <v>15</v>
      </c>
      <c r="T9" s="27" t="s">
        <v>33</v>
      </c>
      <c r="U9" s="3"/>
      <c r="V9" s="3"/>
      <c r="W9" s="3"/>
      <c r="X9" s="3"/>
      <c r="Y9" s="3"/>
      <c r="Z9" s="3"/>
    </row>
    <row r="10" spans="1:26" ht="25.5" customHeight="1" thickBot="1">
      <c r="A10" s="32" t="s">
        <v>5</v>
      </c>
      <c r="B10" s="33" t="s">
        <v>26</v>
      </c>
      <c r="C10" s="33"/>
      <c r="D10" s="33" t="s">
        <v>27</v>
      </c>
      <c r="E10" s="34" t="s">
        <v>14</v>
      </c>
      <c r="F10" s="35" t="s">
        <v>18</v>
      </c>
      <c r="G10" s="33" t="s">
        <v>14</v>
      </c>
      <c r="H10" s="33" t="s">
        <v>23</v>
      </c>
      <c r="I10" s="33" t="s">
        <v>24</v>
      </c>
      <c r="J10" s="33" t="s">
        <v>25</v>
      </c>
      <c r="K10" s="33" t="s">
        <v>28</v>
      </c>
      <c r="L10" s="33" t="s">
        <v>30</v>
      </c>
      <c r="M10" s="33" t="s">
        <v>14</v>
      </c>
      <c r="N10" s="33" t="s">
        <v>17</v>
      </c>
      <c r="O10" s="36" t="s">
        <v>17</v>
      </c>
      <c r="P10" s="37" t="s">
        <v>47</v>
      </c>
      <c r="Q10" s="33" t="s">
        <v>16</v>
      </c>
      <c r="R10" s="33" t="s">
        <v>38</v>
      </c>
      <c r="S10" s="33" t="s">
        <v>16</v>
      </c>
      <c r="T10" s="38">
        <f>SUM(T11:T110)</f>
        <v>0</v>
      </c>
    </row>
    <row r="11" spans="1:26">
      <c r="A11" s="39"/>
      <c r="B11" s="40"/>
      <c r="C11" s="40"/>
      <c r="D11" s="40"/>
      <c r="E11" s="41"/>
      <c r="F11" s="42"/>
      <c r="G11" s="40"/>
      <c r="H11" s="40"/>
      <c r="I11" s="40"/>
      <c r="J11" s="40"/>
      <c r="K11" s="40"/>
      <c r="L11" s="40"/>
      <c r="M11" s="40"/>
      <c r="N11" s="40"/>
      <c r="O11" s="43"/>
      <c r="P11" s="39" t="str">
        <f>IF(B11&lt;&gt;"",IF(B11&gt;=14,"DJJV","Jugend"),"")</f>
        <v/>
      </c>
      <c r="Q11" s="40" t="str">
        <f>IF(A11&lt;&gt;"",1,"")</f>
        <v/>
      </c>
      <c r="R11" s="44" t="str">
        <f t="shared" ref="R11:R42" si="0">IF(P11="Jugend",IF(E11&lt;&gt;"",INDEX(VektorFarbeJ,IF(E11&lt;3,E11+1,3)),""),IF(E11&lt;&gt;"",IF(E11&lt;2,"Bronze",IF(E11&lt;4,"Silber","Gold")),""))</f>
        <v/>
      </c>
      <c r="S11" s="40" t="str">
        <f>IF(P11="Jugend",IF(E11&lt;&gt;"",IF(E11&lt;6,1,""),""),IF(E11&lt;&gt;"",IF(E11=0,1,IF(E11=2,1,IF(E11=4,1,""))),""))</f>
        <v/>
      </c>
      <c r="T11" s="45" t="str">
        <f>IF(OR(S11&lt;&gt;"",Q11&lt;&gt;""),IF(Q11&lt;&gt;"",Q11*T$4,0)+IF(S11&lt;&gt;"",S11*T$5,0),"")</f>
        <v/>
      </c>
    </row>
    <row r="12" spans="1:26">
      <c r="A12" s="46"/>
      <c r="B12" s="44"/>
      <c r="C12" s="44"/>
      <c r="D12" s="44"/>
      <c r="E12" s="47"/>
      <c r="F12" s="48"/>
      <c r="G12" s="44"/>
      <c r="H12" s="44"/>
      <c r="I12" s="44"/>
      <c r="J12" s="44"/>
      <c r="K12" s="44"/>
      <c r="L12" s="44"/>
      <c r="M12" s="44"/>
      <c r="N12" s="44"/>
      <c r="O12" s="49"/>
      <c r="P12" s="50" t="str">
        <f t="shared" ref="P12:P75" si="1">IF(B12&lt;&gt;"",IF(B12&gt;=14,"DJJV","Jugend"),"")</f>
        <v/>
      </c>
      <c r="Q12" s="44" t="str">
        <f>IF(A12&lt;&gt;"",1,"")</f>
        <v/>
      </c>
      <c r="R12" s="44" t="str">
        <f t="shared" si="0"/>
        <v/>
      </c>
      <c r="S12" s="44" t="str">
        <f t="shared" ref="S12:S75" si="2">IF(P12="Jugend",IF(E12&lt;&gt;"",IF(E12&lt;6,1,""),""),IF(E12&lt;&gt;"",IF(E12=0,1,IF(E12=2,1,IF(E12=4,1,""))),""))</f>
        <v/>
      </c>
      <c r="T12" s="51" t="str">
        <f t="shared" ref="T12:T75" si="3">IF(OR(S12&lt;&gt;"",Q12&lt;&gt;""),IF(Q12&lt;&gt;"",Q12*T$4,0)+IF(S12&lt;&gt;"",S12*T$5,0),"")</f>
        <v/>
      </c>
    </row>
    <row r="13" spans="1:26">
      <c r="A13" s="46"/>
      <c r="B13" s="44"/>
      <c r="C13" s="44"/>
      <c r="D13" s="44"/>
      <c r="E13" s="47"/>
      <c r="F13" s="48"/>
      <c r="G13" s="44"/>
      <c r="H13" s="44"/>
      <c r="I13" s="44"/>
      <c r="J13" s="44"/>
      <c r="K13" s="44"/>
      <c r="L13" s="44"/>
      <c r="M13" s="44"/>
      <c r="N13" s="44"/>
      <c r="O13" s="49"/>
      <c r="P13" s="46" t="str">
        <f t="shared" si="1"/>
        <v/>
      </c>
      <c r="Q13" s="44" t="str">
        <f t="shared" ref="Q13:Q76" si="4">IF(A13&lt;&gt;"",1,"")</f>
        <v/>
      </c>
      <c r="R13" s="44" t="str">
        <f t="shared" si="0"/>
        <v/>
      </c>
      <c r="S13" s="44" t="str">
        <f t="shared" si="2"/>
        <v/>
      </c>
      <c r="T13" s="51" t="str">
        <f t="shared" si="3"/>
        <v/>
      </c>
    </row>
    <row r="14" spans="1:26">
      <c r="A14" s="46"/>
      <c r="B14" s="44"/>
      <c r="C14" s="44"/>
      <c r="D14" s="44"/>
      <c r="E14" s="47"/>
      <c r="F14" s="48"/>
      <c r="G14" s="44"/>
      <c r="H14" s="44"/>
      <c r="I14" s="44"/>
      <c r="J14" s="44"/>
      <c r="K14" s="44"/>
      <c r="L14" s="44"/>
      <c r="M14" s="44"/>
      <c r="N14" s="44"/>
      <c r="O14" s="49"/>
      <c r="P14" s="46" t="str">
        <f t="shared" si="1"/>
        <v/>
      </c>
      <c r="Q14" s="44" t="str">
        <f t="shared" si="4"/>
        <v/>
      </c>
      <c r="R14" s="44" t="str">
        <f t="shared" si="0"/>
        <v/>
      </c>
      <c r="S14" s="44" t="str">
        <f t="shared" si="2"/>
        <v/>
      </c>
      <c r="T14" s="51" t="str">
        <f t="shared" si="3"/>
        <v/>
      </c>
    </row>
    <row r="15" spans="1:26">
      <c r="A15" s="46"/>
      <c r="B15" s="44"/>
      <c r="C15" s="44"/>
      <c r="D15" s="44"/>
      <c r="E15" s="47"/>
      <c r="F15" s="48"/>
      <c r="G15" s="44"/>
      <c r="H15" s="44"/>
      <c r="I15" s="44"/>
      <c r="J15" s="44"/>
      <c r="K15" s="44"/>
      <c r="L15" s="44"/>
      <c r="M15" s="44"/>
      <c r="N15" s="44"/>
      <c r="O15" s="49"/>
      <c r="P15" s="46" t="str">
        <f t="shared" si="1"/>
        <v/>
      </c>
      <c r="Q15" s="44" t="str">
        <f t="shared" si="4"/>
        <v/>
      </c>
      <c r="R15" s="44" t="str">
        <f t="shared" si="0"/>
        <v/>
      </c>
      <c r="S15" s="44" t="str">
        <f t="shared" si="2"/>
        <v/>
      </c>
      <c r="T15" s="51" t="str">
        <f t="shared" si="3"/>
        <v/>
      </c>
    </row>
    <row r="16" spans="1:26">
      <c r="A16" s="46"/>
      <c r="B16" s="44"/>
      <c r="C16" s="44"/>
      <c r="D16" s="44"/>
      <c r="E16" s="47"/>
      <c r="F16" s="48"/>
      <c r="G16" s="44"/>
      <c r="H16" s="44"/>
      <c r="I16" s="44"/>
      <c r="J16" s="44"/>
      <c r="K16" s="44"/>
      <c r="L16" s="44"/>
      <c r="M16" s="44"/>
      <c r="N16" s="44"/>
      <c r="O16" s="49"/>
      <c r="P16" s="46" t="str">
        <f t="shared" si="1"/>
        <v/>
      </c>
      <c r="Q16" s="44" t="str">
        <f t="shared" si="4"/>
        <v/>
      </c>
      <c r="R16" s="44" t="str">
        <f t="shared" si="0"/>
        <v/>
      </c>
      <c r="S16" s="44" t="str">
        <f t="shared" si="2"/>
        <v/>
      </c>
      <c r="T16" s="51" t="str">
        <f t="shared" si="3"/>
        <v/>
      </c>
    </row>
    <row r="17" spans="1:20">
      <c r="A17" s="46"/>
      <c r="B17" s="44"/>
      <c r="C17" s="44"/>
      <c r="D17" s="44"/>
      <c r="E17" s="47"/>
      <c r="F17" s="48"/>
      <c r="G17" s="44"/>
      <c r="H17" s="44"/>
      <c r="I17" s="44"/>
      <c r="J17" s="44"/>
      <c r="K17" s="44"/>
      <c r="L17" s="44"/>
      <c r="M17" s="44"/>
      <c r="N17" s="44"/>
      <c r="O17" s="49"/>
      <c r="P17" s="46" t="str">
        <f t="shared" si="1"/>
        <v/>
      </c>
      <c r="Q17" s="44" t="str">
        <f t="shared" si="4"/>
        <v/>
      </c>
      <c r="R17" s="44" t="str">
        <f t="shared" si="0"/>
        <v/>
      </c>
      <c r="S17" s="44" t="str">
        <f t="shared" si="2"/>
        <v/>
      </c>
      <c r="T17" s="51" t="str">
        <f t="shared" si="3"/>
        <v/>
      </c>
    </row>
    <row r="18" spans="1:20">
      <c r="A18" s="46"/>
      <c r="B18" s="44"/>
      <c r="C18" s="44"/>
      <c r="D18" s="44"/>
      <c r="E18" s="47"/>
      <c r="F18" s="48"/>
      <c r="G18" s="44"/>
      <c r="H18" s="44"/>
      <c r="I18" s="44"/>
      <c r="J18" s="44"/>
      <c r="K18" s="44"/>
      <c r="L18" s="44"/>
      <c r="M18" s="44"/>
      <c r="N18" s="44"/>
      <c r="O18" s="49"/>
      <c r="P18" s="46" t="str">
        <f t="shared" si="1"/>
        <v/>
      </c>
      <c r="Q18" s="44" t="str">
        <f t="shared" si="4"/>
        <v/>
      </c>
      <c r="R18" s="44" t="str">
        <f t="shared" si="0"/>
        <v/>
      </c>
      <c r="S18" s="44" t="str">
        <f t="shared" si="2"/>
        <v/>
      </c>
      <c r="T18" s="51" t="str">
        <f t="shared" si="3"/>
        <v/>
      </c>
    </row>
    <row r="19" spans="1:20">
      <c r="A19" s="46"/>
      <c r="B19" s="44"/>
      <c r="C19" s="44"/>
      <c r="D19" s="44"/>
      <c r="E19" s="47"/>
      <c r="F19" s="48"/>
      <c r="G19" s="44"/>
      <c r="H19" s="44"/>
      <c r="I19" s="44"/>
      <c r="J19" s="44"/>
      <c r="K19" s="44"/>
      <c r="L19" s="44"/>
      <c r="M19" s="44"/>
      <c r="N19" s="44"/>
      <c r="O19" s="49"/>
      <c r="P19" s="46" t="str">
        <f t="shared" si="1"/>
        <v/>
      </c>
      <c r="Q19" s="44" t="str">
        <f t="shared" si="4"/>
        <v/>
      </c>
      <c r="R19" s="44" t="str">
        <f t="shared" si="0"/>
        <v/>
      </c>
      <c r="S19" s="44" t="str">
        <f t="shared" si="2"/>
        <v/>
      </c>
      <c r="T19" s="51" t="str">
        <f t="shared" si="3"/>
        <v/>
      </c>
    </row>
    <row r="20" spans="1:20">
      <c r="A20" s="46"/>
      <c r="B20" s="44"/>
      <c r="C20" s="44"/>
      <c r="D20" s="44"/>
      <c r="E20" s="47"/>
      <c r="F20" s="48"/>
      <c r="G20" s="44"/>
      <c r="H20" s="44"/>
      <c r="I20" s="44"/>
      <c r="J20" s="44"/>
      <c r="K20" s="44"/>
      <c r="L20" s="44"/>
      <c r="M20" s="44"/>
      <c r="N20" s="44"/>
      <c r="O20" s="49"/>
      <c r="P20" s="46" t="str">
        <f t="shared" si="1"/>
        <v/>
      </c>
      <c r="Q20" s="44" t="str">
        <f t="shared" si="4"/>
        <v/>
      </c>
      <c r="R20" s="44" t="str">
        <f t="shared" si="0"/>
        <v/>
      </c>
      <c r="S20" s="44" t="str">
        <f t="shared" si="2"/>
        <v/>
      </c>
      <c r="T20" s="51" t="str">
        <f t="shared" si="3"/>
        <v/>
      </c>
    </row>
    <row r="21" spans="1:20">
      <c r="A21" s="46"/>
      <c r="B21" s="44"/>
      <c r="C21" s="44"/>
      <c r="D21" s="44"/>
      <c r="E21" s="47"/>
      <c r="F21" s="48"/>
      <c r="G21" s="44"/>
      <c r="H21" s="44"/>
      <c r="I21" s="44"/>
      <c r="J21" s="44"/>
      <c r="K21" s="44"/>
      <c r="L21" s="44"/>
      <c r="M21" s="44"/>
      <c r="N21" s="44"/>
      <c r="O21" s="49"/>
      <c r="P21" s="46" t="str">
        <f t="shared" si="1"/>
        <v/>
      </c>
      <c r="Q21" s="44" t="str">
        <f t="shared" si="4"/>
        <v/>
      </c>
      <c r="R21" s="44" t="str">
        <f t="shared" si="0"/>
        <v/>
      </c>
      <c r="S21" s="44" t="str">
        <f t="shared" si="2"/>
        <v/>
      </c>
      <c r="T21" s="51" t="str">
        <f t="shared" si="3"/>
        <v/>
      </c>
    </row>
    <row r="22" spans="1:20">
      <c r="A22" s="46"/>
      <c r="B22" s="44"/>
      <c r="C22" s="44"/>
      <c r="D22" s="44"/>
      <c r="E22" s="47"/>
      <c r="F22" s="48"/>
      <c r="G22" s="44"/>
      <c r="H22" s="44"/>
      <c r="I22" s="44"/>
      <c r="J22" s="44"/>
      <c r="K22" s="44"/>
      <c r="L22" s="44"/>
      <c r="M22" s="44"/>
      <c r="N22" s="44"/>
      <c r="O22" s="49"/>
      <c r="P22" s="46" t="str">
        <f t="shared" si="1"/>
        <v/>
      </c>
      <c r="Q22" s="44" t="str">
        <f t="shared" si="4"/>
        <v/>
      </c>
      <c r="R22" s="44" t="str">
        <f t="shared" si="0"/>
        <v/>
      </c>
      <c r="S22" s="44" t="str">
        <f t="shared" si="2"/>
        <v/>
      </c>
      <c r="T22" s="51" t="str">
        <f t="shared" si="3"/>
        <v/>
      </c>
    </row>
    <row r="23" spans="1:20">
      <c r="A23" s="46"/>
      <c r="B23" s="44"/>
      <c r="C23" s="44"/>
      <c r="D23" s="44"/>
      <c r="E23" s="47"/>
      <c r="F23" s="48"/>
      <c r="G23" s="44"/>
      <c r="H23" s="44"/>
      <c r="I23" s="44"/>
      <c r="J23" s="44"/>
      <c r="K23" s="44"/>
      <c r="L23" s="44"/>
      <c r="M23" s="44"/>
      <c r="N23" s="44"/>
      <c r="O23" s="49"/>
      <c r="P23" s="46" t="str">
        <f t="shared" si="1"/>
        <v/>
      </c>
      <c r="Q23" s="44" t="str">
        <f t="shared" si="4"/>
        <v/>
      </c>
      <c r="R23" s="44" t="str">
        <f t="shared" si="0"/>
        <v/>
      </c>
      <c r="S23" s="44" t="str">
        <f t="shared" si="2"/>
        <v/>
      </c>
      <c r="T23" s="51" t="str">
        <f t="shared" si="3"/>
        <v/>
      </c>
    </row>
    <row r="24" spans="1:20">
      <c r="A24" s="46"/>
      <c r="B24" s="44"/>
      <c r="C24" s="44"/>
      <c r="D24" s="44"/>
      <c r="E24" s="47"/>
      <c r="F24" s="48"/>
      <c r="G24" s="44"/>
      <c r="H24" s="44"/>
      <c r="I24" s="44"/>
      <c r="J24" s="44"/>
      <c r="K24" s="44"/>
      <c r="L24" s="44"/>
      <c r="M24" s="44"/>
      <c r="N24" s="44"/>
      <c r="O24" s="49"/>
      <c r="P24" s="46" t="str">
        <f t="shared" si="1"/>
        <v/>
      </c>
      <c r="Q24" s="44" t="str">
        <f t="shared" si="4"/>
        <v/>
      </c>
      <c r="R24" s="44" t="str">
        <f t="shared" si="0"/>
        <v/>
      </c>
      <c r="S24" s="44" t="str">
        <f t="shared" si="2"/>
        <v/>
      </c>
      <c r="T24" s="51" t="str">
        <f t="shared" si="3"/>
        <v/>
      </c>
    </row>
    <row r="25" spans="1:20">
      <c r="A25" s="46"/>
      <c r="B25" s="44"/>
      <c r="C25" s="44"/>
      <c r="D25" s="44"/>
      <c r="E25" s="47"/>
      <c r="F25" s="48"/>
      <c r="G25" s="44"/>
      <c r="H25" s="44"/>
      <c r="I25" s="44"/>
      <c r="J25" s="44"/>
      <c r="K25" s="44"/>
      <c r="L25" s="44"/>
      <c r="M25" s="44"/>
      <c r="N25" s="44"/>
      <c r="O25" s="49"/>
      <c r="P25" s="46" t="str">
        <f t="shared" si="1"/>
        <v/>
      </c>
      <c r="Q25" s="44" t="str">
        <f t="shared" si="4"/>
        <v/>
      </c>
      <c r="R25" s="44" t="str">
        <f t="shared" si="0"/>
        <v/>
      </c>
      <c r="S25" s="44" t="str">
        <f t="shared" si="2"/>
        <v/>
      </c>
      <c r="T25" s="51" t="str">
        <f t="shared" si="3"/>
        <v/>
      </c>
    </row>
    <row r="26" spans="1:20">
      <c r="A26" s="46"/>
      <c r="B26" s="44"/>
      <c r="C26" s="44"/>
      <c r="D26" s="44"/>
      <c r="E26" s="47"/>
      <c r="F26" s="48"/>
      <c r="G26" s="44"/>
      <c r="H26" s="44"/>
      <c r="I26" s="44"/>
      <c r="J26" s="44"/>
      <c r="K26" s="44"/>
      <c r="L26" s="44"/>
      <c r="M26" s="44"/>
      <c r="N26" s="44"/>
      <c r="O26" s="49"/>
      <c r="P26" s="46" t="str">
        <f t="shared" si="1"/>
        <v/>
      </c>
      <c r="Q26" s="44" t="str">
        <f t="shared" si="4"/>
        <v/>
      </c>
      <c r="R26" s="44" t="str">
        <f t="shared" si="0"/>
        <v/>
      </c>
      <c r="S26" s="44" t="str">
        <f t="shared" si="2"/>
        <v/>
      </c>
      <c r="T26" s="51" t="str">
        <f t="shared" si="3"/>
        <v/>
      </c>
    </row>
    <row r="27" spans="1:20">
      <c r="A27" s="46"/>
      <c r="B27" s="44"/>
      <c r="C27" s="44"/>
      <c r="D27" s="44"/>
      <c r="E27" s="47"/>
      <c r="F27" s="48"/>
      <c r="G27" s="44"/>
      <c r="H27" s="44"/>
      <c r="I27" s="44"/>
      <c r="J27" s="44"/>
      <c r="K27" s="44"/>
      <c r="L27" s="44"/>
      <c r="M27" s="44"/>
      <c r="N27" s="44"/>
      <c r="O27" s="49"/>
      <c r="P27" s="46" t="str">
        <f t="shared" si="1"/>
        <v/>
      </c>
      <c r="Q27" s="44" t="str">
        <f t="shared" si="4"/>
        <v/>
      </c>
      <c r="R27" s="44" t="str">
        <f t="shared" si="0"/>
        <v/>
      </c>
      <c r="S27" s="44" t="str">
        <f t="shared" si="2"/>
        <v/>
      </c>
      <c r="T27" s="51" t="str">
        <f t="shared" si="3"/>
        <v/>
      </c>
    </row>
    <row r="28" spans="1:20">
      <c r="A28" s="46"/>
      <c r="B28" s="44"/>
      <c r="C28" s="44"/>
      <c r="D28" s="44"/>
      <c r="E28" s="47"/>
      <c r="F28" s="48"/>
      <c r="G28" s="44"/>
      <c r="H28" s="44"/>
      <c r="I28" s="44"/>
      <c r="J28" s="44"/>
      <c r="K28" s="44"/>
      <c r="L28" s="44"/>
      <c r="M28" s="44"/>
      <c r="N28" s="44"/>
      <c r="O28" s="49"/>
      <c r="P28" s="46" t="str">
        <f t="shared" si="1"/>
        <v/>
      </c>
      <c r="Q28" s="44" t="str">
        <f t="shared" si="4"/>
        <v/>
      </c>
      <c r="R28" s="44" t="str">
        <f t="shared" si="0"/>
        <v/>
      </c>
      <c r="S28" s="44" t="str">
        <f t="shared" si="2"/>
        <v/>
      </c>
      <c r="T28" s="51" t="str">
        <f t="shared" si="3"/>
        <v/>
      </c>
    </row>
    <row r="29" spans="1:20">
      <c r="A29" s="46"/>
      <c r="B29" s="44"/>
      <c r="C29" s="44"/>
      <c r="D29" s="44"/>
      <c r="E29" s="47"/>
      <c r="F29" s="48"/>
      <c r="G29" s="44"/>
      <c r="H29" s="44"/>
      <c r="I29" s="44"/>
      <c r="J29" s="44"/>
      <c r="K29" s="44"/>
      <c r="L29" s="44"/>
      <c r="M29" s="44"/>
      <c r="N29" s="44"/>
      <c r="O29" s="49"/>
      <c r="P29" s="46" t="str">
        <f t="shared" si="1"/>
        <v/>
      </c>
      <c r="Q29" s="44" t="str">
        <f t="shared" si="4"/>
        <v/>
      </c>
      <c r="R29" s="44" t="str">
        <f t="shared" si="0"/>
        <v/>
      </c>
      <c r="S29" s="44" t="str">
        <f t="shared" si="2"/>
        <v/>
      </c>
      <c r="T29" s="51" t="str">
        <f t="shared" si="3"/>
        <v/>
      </c>
    </row>
    <row r="30" spans="1:20">
      <c r="A30" s="46"/>
      <c r="B30" s="44"/>
      <c r="C30" s="44"/>
      <c r="D30" s="44"/>
      <c r="E30" s="47"/>
      <c r="F30" s="48"/>
      <c r="G30" s="44"/>
      <c r="H30" s="44"/>
      <c r="I30" s="44"/>
      <c r="J30" s="44"/>
      <c r="K30" s="44"/>
      <c r="L30" s="44"/>
      <c r="M30" s="44"/>
      <c r="N30" s="44"/>
      <c r="O30" s="49"/>
      <c r="P30" s="46" t="str">
        <f t="shared" si="1"/>
        <v/>
      </c>
      <c r="Q30" s="44" t="str">
        <f t="shared" si="4"/>
        <v/>
      </c>
      <c r="R30" s="44" t="str">
        <f t="shared" si="0"/>
        <v/>
      </c>
      <c r="S30" s="44" t="str">
        <f t="shared" si="2"/>
        <v/>
      </c>
      <c r="T30" s="51" t="str">
        <f t="shared" si="3"/>
        <v/>
      </c>
    </row>
    <row r="31" spans="1:20">
      <c r="A31" s="46"/>
      <c r="B31" s="44"/>
      <c r="C31" s="44"/>
      <c r="D31" s="44"/>
      <c r="E31" s="47"/>
      <c r="F31" s="48"/>
      <c r="G31" s="44"/>
      <c r="H31" s="44"/>
      <c r="I31" s="44"/>
      <c r="J31" s="44"/>
      <c r="K31" s="44"/>
      <c r="L31" s="44"/>
      <c r="M31" s="44"/>
      <c r="N31" s="44"/>
      <c r="O31" s="49"/>
      <c r="P31" s="46" t="str">
        <f t="shared" si="1"/>
        <v/>
      </c>
      <c r="Q31" s="44" t="str">
        <f t="shared" si="4"/>
        <v/>
      </c>
      <c r="R31" s="44" t="str">
        <f t="shared" si="0"/>
        <v/>
      </c>
      <c r="S31" s="44" t="str">
        <f t="shared" si="2"/>
        <v/>
      </c>
      <c r="T31" s="51" t="str">
        <f t="shared" si="3"/>
        <v/>
      </c>
    </row>
    <row r="32" spans="1:20">
      <c r="A32" s="46"/>
      <c r="B32" s="44"/>
      <c r="C32" s="44"/>
      <c r="D32" s="44"/>
      <c r="E32" s="47"/>
      <c r="F32" s="48"/>
      <c r="G32" s="44"/>
      <c r="H32" s="44"/>
      <c r="I32" s="44"/>
      <c r="J32" s="44"/>
      <c r="K32" s="44"/>
      <c r="L32" s="44"/>
      <c r="M32" s="44"/>
      <c r="N32" s="44"/>
      <c r="O32" s="49"/>
      <c r="P32" s="46" t="str">
        <f t="shared" si="1"/>
        <v/>
      </c>
      <c r="Q32" s="44" t="str">
        <f t="shared" si="4"/>
        <v/>
      </c>
      <c r="R32" s="44" t="str">
        <f t="shared" si="0"/>
        <v/>
      </c>
      <c r="S32" s="44" t="str">
        <f t="shared" si="2"/>
        <v/>
      </c>
      <c r="T32" s="51" t="str">
        <f t="shared" si="3"/>
        <v/>
      </c>
    </row>
    <row r="33" spans="1:20">
      <c r="A33" s="46"/>
      <c r="B33" s="44"/>
      <c r="C33" s="44"/>
      <c r="D33" s="44"/>
      <c r="E33" s="47"/>
      <c r="F33" s="48"/>
      <c r="G33" s="44"/>
      <c r="H33" s="44"/>
      <c r="I33" s="44"/>
      <c r="J33" s="44"/>
      <c r="K33" s="44"/>
      <c r="L33" s="44"/>
      <c r="M33" s="44"/>
      <c r="N33" s="44"/>
      <c r="O33" s="49"/>
      <c r="P33" s="46" t="str">
        <f t="shared" si="1"/>
        <v/>
      </c>
      <c r="Q33" s="44" t="str">
        <f t="shared" si="4"/>
        <v/>
      </c>
      <c r="R33" s="44" t="str">
        <f t="shared" si="0"/>
        <v/>
      </c>
      <c r="S33" s="44" t="str">
        <f t="shared" si="2"/>
        <v/>
      </c>
      <c r="T33" s="51" t="str">
        <f t="shared" si="3"/>
        <v/>
      </c>
    </row>
    <row r="34" spans="1:20">
      <c r="A34" s="46"/>
      <c r="B34" s="44"/>
      <c r="C34" s="44"/>
      <c r="D34" s="44"/>
      <c r="E34" s="47"/>
      <c r="F34" s="48"/>
      <c r="G34" s="44"/>
      <c r="H34" s="44"/>
      <c r="I34" s="44"/>
      <c r="J34" s="44"/>
      <c r="K34" s="44"/>
      <c r="L34" s="44"/>
      <c r="M34" s="44"/>
      <c r="N34" s="44"/>
      <c r="O34" s="49"/>
      <c r="P34" s="46" t="str">
        <f t="shared" si="1"/>
        <v/>
      </c>
      <c r="Q34" s="44" t="str">
        <f t="shared" si="4"/>
        <v/>
      </c>
      <c r="R34" s="44" t="str">
        <f t="shared" si="0"/>
        <v/>
      </c>
      <c r="S34" s="44" t="str">
        <f t="shared" si="2"/>
        <v/>
      </c>
      <c r="T34" s="51" t="str">
        <f t="shared" si="3"/>
        <v/>
      </c>
    </row>
    <row r="35" spans="1:20">
      <c r="A35" s="46"/>
      <c r="B35" s="44"/>
      <c r="C35" s="44"/>
      <c r="D35" s="44"/>
      <c r="E35" s="47"/>
      <c r="F35" s="48"/>
      <c r="G35" s="44"/>
      <c r="H35" s="44"/>
      <c r="I35" s="44"/>
      <c r="J35" s="44"/>
      <c r="K35" s="44"/>
      <c r="L35" s="44"/>
      <c r="M35" s="44"/>
      <c r="N35" s="44"/>
      <c r="O35" s="49"/>
      <c r="P35" s="46" t="str">
        <f t="shared" si="1"/>
        <v/>
      </c>
      <c r="Q35" s="44" t="str">
        <f t="shared" si="4"/>
        <v/>
      </c>
      <c r="R35" s="44" t="str">
        <f t="shared" si="0"/>
        <v/>
      </c>
      <c r="S35" s="44" t="str">
        <f t="shared" si="2"/>
        <v/>
      </c>
      <c r="T35" s="51" t="str">
        <f t="shared" si="3"/>
        <v/>
      </c>
    </row>
    <row r="36" spans="1:20">
      <c r="A36" s="46"/>
      <c r="B36" s="44"/>
      <c r="C36" s="44"/>
      <c r="D36" s="44"/>
      <c r="E36" s="47"/>
      <c r="F36" s="48"/>
      <c r="G36" s="44"/>
      <c r="H36" s="44"/>
      <c r="I36" s="44"/>
      <c r="J36" s="44"/>
      <c r="K36" s="44"/>
      <c r="L36" s="44"/>
      <c r="M36" s="44"/>
      <c r="N36" s="44"/>
      <c r="O36" s="49"/>
      <c r="P36" s="46" t="str">
        <f t="shared" si="1"/>
        <v/>
      </c>
      <c r="Q36" s="44" t="str">
        <f t="shared" si="4"/>
        <v/>
      </c>
      <c r="R36" s="44" t="str">
        <f t="shared" si="0"/>
        <v/>
      </c>
      <c r="S36" s="44" t="str">
        <f t="shared" si="2"/>
        <v/>
      </c>
      <c r="T36" s="51" t="str">
        <f t="shared" si="3"/>
        <v/>
      </c>
    </row>
    <row r="37" spans="1:20">
      <c r="A37" s="46"/>
      <c r="B37" s="44"/>
      <c r="C37" s="44"/>
      <c r="D37" s="44"/>
      <c r="E37" s="47"/>
      <c r="F37" s="48"/>
      <c r="G37" s="44"/>
      <c r="H37" s="44"/>
      <c r="I37" s="44"/>
      <c r="J37" s="44"/>
      <c r="K37" s="44"/>
      <c r="L37" s="44"/>
      <c r="M37" s="44"/>
      <c r="N37" s="44"/>
      <c r="O37" s="49"/>
      <c r="P37" s="46" t="str">
        <f t="shared" si="1"/>
        <v/>
      </c>
      <c r="Q37" s="44" t="str">
        <f t="shared" si="4"/>
        <v/>
      </c>
      <c r="R37" s="44" t="str">
        <f t="shared" si="0"/>
        <v/>
      </c>
      <c r="S37" s="44" t="str">
        <f t="shared" si="2"/>
        <v/>
      </c>
      <c r="T37" s="51" t="str">
        <f t="shared" si="3"/>
        <v/>
      </c>
    </row>
    <row r="38" spans="1:20">
      <c r="A38" s="46"/>
      <c r="B38" s="44"/>
      <c r="C38" s="44"/>
      <c r="D38" s="44"/>
      <c r="E38" s="47"/>
      <c r="F38" s="48"/>
      <c r="G38" s="44"/>
      <c r="H38" s="44"/>
      <c r="I38" s="44"/>
      <c r="J38" s="44"/>
      <c r="K38" s="44"/>
      <c r="L38" s="44"/>
      <c r="M38" s="44"/>
      <c r="N38" s="44"/>
      <c r="O38" s="49"/>
      <c r="P38" s="46" t="str">
        <f t="shared" si="1"/>
        <v/>
      </c>
      <c r="Q38" s="44" t="str">
        <f t="shared" si="4"/>
        <v/>
      </c>
      <c r="R38" s="44" t="str">
        <f t="shared" si="0"/>
        <v/>
      </c>
      <c r="S38" s="44" t="str">
        <f t="shared" si="2"/>
        <v/>
      </c>
      <c r="T38" s="51" t="str">
        <f t="shared" si="3"/>
        <v/>
      </c>
    </row>
    <row r="39" spans="1:20">
      <c r="A39" s="46"/>
      <c r="B39" s="44"/>
      <c r="C39" s="44"/>
      <c r="D39" s="44"/>
      <c r="E39" s="47"/>
      <c r="F39" s="48"/>
      <c r="G39" s="44"/>
      <c r="H39" s="44"/>
      <c r="I39" s="44"/>
      <c r="J39" s="44"/>
      <c r="K39" s="44"/>
      <c r="L39" s="44"/>
      <c r="M39" s="44"/>
      <c r="N39" s="44"/>
      <c r="O39" s="49"/>
      <c r="P39" s="46" t="str">
        <f t="shared" si="1"/>
        <v/>
      </c>
      <c r="Q39" s="44" t="str">
        <f t="shared" si="4"/>
        <v/>
      </c>
      <c r="R39" s="44" t="str">
        <f t="shared" si="0"/>
        <v/>
      </c>
      <c r="S39" s="44" t="str">
        <f t="shared" si="2"/>
        <v/>
      </c>
      <c r="T39" s="51" t="str">
        <f t="shared" si="3"/>
        <v/>
      </c>
    </row>
    <row r="40" spans="1:20">
      <c r="A40" s="46"/>
      <c r="B40" s="44"/>
      <c r="C40" s="44"/>
      <c r="D40" s="44"/>
      <c r="E40" s="47"/>
      <c r="F40" s="48"/>
      <c r="G40" s="44"/>
      <c r="H40" s="44"/>
      <c r="I40" s="44"/>
      <c r="J40" s="44"/>
      <c r="K40" s="44"/>
      <c r="L40" s="44"/>
      <c r="M40" s="44"/>
      <c r="N40" s="44"/>
      <c r="O40" s="49"/>
      <c r="P40" s="46" t="str">
        <f t="shared" si="1"/>
        <v/>
      </c>
      <c r="Q40" s="44" t="str">
        <f t="shared" si="4"/>
        <v/>
      </c>
      <c r="R40" s="44" t="str">
        <f t="shared" si="0"/>
        <v/>
      </c>
      <c r="S40" s="44" t="str">
        <f t="shared" si="2"/>
        <v/>
      </c>
      <c r="T40" s="51" t="str">
        <f t="shared" si="3"/>
        <v/>
      </c>
    </row>
    <row r="41" spans="1:20">
      <c r="A41" s="46"/>
      <c r="B41" s="44"/>
      <c r="C41" s="44"/>
      <c r="D41" s="44"/>
      <c r="E41" s="47"/>
      <c r="F41" s="48"/>
      <c r="G41" s="44"/>
      <c r="H41" s="44"/>
      <c r="I41" s="44"/>
      <c r="J41" s="44"/>
      <c r="K41" s="44"/>
      <c r="L41" s="44"/>
      <c r="M41" s="44"/>
      <c r="N41" s="44"/>
      <c r="O41" s="49"/>
      <c r="P41" s="46" t="str">
        <f t="shared" si="1"/>
        <v/>
      </c>
      <c r="Q41" s="44" t="str">
        <f t="shared" si="4"/>
        <v/>
      </c>
      <c r="R41" s="44" t="str">
        <f t="shared" si="0"/>
        <v/>
      </c>
      <c r="S41" s="44" t="str">
        <f t="shared" si="2"/>
        <v/>
      </c>
      <c r="T41" s="51" t="str">
        <f t="shared" si="3"/>
        <v/>
      </c>
    </row>
    <row r="42" spans="1:20">
      <c r="A42" s="46"/>
      <c r="B42" s="44"/>
      <c r="C42" s="44"/>
      <c r="D42" s="44"/>
      <c r="E42" s="47"/>
      <c r="F42" s="48"/>
      <c r="G42" s="44"/>
      <c r="H42" s="44"/>
      <c r="I42" s="44"/>
      <c r="J42" s="44"/>
      <c r="K42" s="44"/>
      <c r="L42" s="44"/>
      <c r="M42" s="44"/>
      <c r="N42" s="44"/>
      <c r="O42" s="49"/>
      <c r="P42" s="46" t="str">
        <f t="shared" si="1"/>
        <v/>
      </c>
      <c r="Q42" s="44" t="str">
        <f t="shared" si="4"/>
        <v/>
      </c>
      <c r="R42" s="44" t="str">
        <f t="shared" si="0"/>
        <v/>
      </c>
      <c r="S42" s="44" t="str">
        <f t="shared" si="2"/>
        <v/>
      </c>
      <c r="T42" s="51" t="str">
        <f t="shared" si="3"/>
        <v/>
      </c>
    </row>
    <row r="43" spans="1:20">
      <c r="A43" s="46"/>
      <c r="B43" s="44"/>
      <c r="C43" s="44"/>
      <c r="D43" s="44"/>
      <c r="E43" s="47"/>
      <c r="F43" s="48"/>
      <c r="G43" s="44"/>
      <c r="H43" s="44"/>
      <c r="I43" s="44"/>
      <c r="J43" s="44"/>
      <c r="K43" s="44"/>
      <c r="L43" s="44"/>
      <c r="M43" s="44"/>
      <c r="N43" s="44"/>
      <c r="O43" s="49"/>
      <c r="P43" s="46" t="str">
        <f t="shared" si="1"/>
        <v/>
      </c>
      <c r="Q43" s="44" t="str">
        <f t="shared" si="4"/>
        <v/>
      </c>
      <c r="R43" s="44" t="str">
        <f t="shared" ref="R43:R74" si="5">IF(P43="Jugend",IF(E43&lt;&gt;"",INDEX(VektorFarbeJ,IF(E43&lt;3,E43+1,3)),""),IF(E43&lt;&gt;"",IF(E43&lt;2,"Bronze",IF(E43&lt;4,"Silber","Gold")),""))</f>
        <v/>
      </c>
      <c r="S43" s="44" t="str">
        <f t="shared" si="2"/>
        <v/>
      </c>
      <c r="T43" s="51" t="str">
        <f t="shared" si="3"/>
        <v/>
      </c>
    </row>
    <row r="44" spans="1:20">
      <c r="A44" s="46"/>
      <c r="B44" s="44"/>
      <c r="C44" s="44"/>
      <c r="D44" s="44"/>
      <c r="E44" s="47"/>
      <c r="F44" s="48"/>
      <c r="G44" s="44"/>
      <c r="H44" s="44"/>
      <c r="I44" s="44"/>
      <c r="J44" s="44"/>
      <c r="K44" s="44"/>
      <c r="L44" s="44"/>
      <c r="M44" s="44"/>
      <c r="N44" s="44"/>
      <c r="O44" s="49"/>
      <c r="P44" s="46" t="str">
        <f t="shared" si="1"/>
        <v/>
      </c>
      <c r="Q44" s="44" t="str">
        <f t="shared" si="4"/>
        <v/>
      </c>
      <c r="R44" s="44" t="str">
        <f t="shared" si="5"/>
        <v/>
      </c>
      <c r="S44" s="44" t="str">
        <f t="shared" si="2"/>
        <v/>
      </c>
      <c r="T44" s="51" t="str">
        <f t="shared" si="3"/>
        <v/>
      </c>
    </row>
    <row r="45" spans="1:20">
      <c r="A45" s="46"/>
      <c r="B45" s="44"/>
      <c r="C45" s="44"/>
      <c r="D45" s="44"/>
      <c r="E45" s="47"/>
      <c r="F45" s="48"/>
      <c r="G45" s="44"/>
      <c r="H45" s="44"/>
      <c r="I45" s="44"/>
      <c r="J45" s="44"/>
      <c r="K45" s="44"/>
      <c r="L45" s="44"/>
      <c r="M45" s="44"/>
      <c r="N45" s="44"/>
      <c r="O45" s="49"/>
      <c r="P45" s="46" t="str">
        <f t="shared" si="1"/>
        <v/>
      </c>
      <c r="Q45" s="44" t="str">
        <f t="shared" si="4"/>
        <v/>
      </c>
      <c r="R45" s="44" t="str">
        <f t="shared" si="5"/>
        <v/>
      </c>
      <c r="S45" s="44" t="str">
        <f t="shared" si="2"/>
        <v/>
      </c>
      <c r="T45" s="51" t="str">
        <f t="shared" si="3"/>
        <v/>
      </c>
    </row>
    <row r="46" spans="1:20">
      <c r="A46" s="46"/>
      <c r="B46" s="44"/>
      <c r="C46" s="44"/>
      <c r="D46" s="44"/>
      <c r="E46" s="47"/>
      <c r="F46" s="48"/>
      <c r="G46" s="44"/>
      <c r="H46" s="44"/>
      <c r="I46" s="44"/>
      <c r="J46" s="44"/>
      <c r="K46" s="44"/>
      <c r="L46" s="44"/>
      <c r="M46" s="44"/>
      <c r="N46" s="44"/>
      <c r="O46" s="49"/>
      <c r="P46" s="46" t="str">
        <f t="shared" si="1"/>
        <v/>
      </c>
      <c r="Q46" s="44" t="str">
        <f t="shared" si="4"/>
        <v/>
      </c>
      <c r="R46" s="44" t="str">
        <f t="shared" si="5"/>
        <v/>
      </c>
      <c r="S46" s="44" t="str">
        <f t="shared" si="2"/>
        <v/>
      </c>
      <c r="T46" s="51" t="str">
        <f t="shared" si="3"/>
        <v/>
      </c>
    </row>
    <row r="47" spans="1:20">
      <c r="A47" s="46"/>
      <c r="B47" s="44"/>
      <c r="C47" s="44"/>
      <c r="D47" s="44"/>
      <c r="E47" s="47"/>
      <c r="F47" s="48"/>
      <c r="G47" s="44"/>
      <c r="H47" s="44"/>
      <c r="I47" s="44"/>
      <c r="J47" s="44"/>
      <c r="K47" s="44"/>
      <c r="L47" s="44"/>
      <c r="M47" s="44"/>
      <c r="N47" s="44"/>
      <c r="O47" s="49"/>
      <c r="P47" s="46" t="str">
        <f t="shared" si="1"/>
        <v/>
      </c>
      <c r="Q47" s="44" t="str">
        <f t="shared" si="4"/>
        <v/>
      </c>
      <c r="R47" s="44" t="str">
        <f t="shared" si="5"/>
        <v/>
      </c>
      <c r="S47" s="44" t="str">
        <f t="shared" si="2"/>
        <v/>
      </c>
      <c r="T47" s="51" t="str">
        <f t="shared" si="3"/>
        <v/>
      </c>
    </row>
    <row r="48" spans="1:20">
      <c r="A48" s="46"/>
      <c r="B48" s="44"/>
      <c r="C48" s="44"/>
      <c r="D48" s="44"/>
      <c r="E48" s="47"/>
      <c r="F48" s="48"/>
      <c r="G48" s="44"/>
      <c r="H48" s="44"/>
      <c r="I48" s="44"/>
      <c r="J48" s="44"/>
      <c r="K48" s="44"/>
      <c r="L48" s="44"/>
      <c r="M48" s="44"/>
      <c r="N48" s="44"/>
      <c r="O48" s="49"/>
      <c r="P48" s="46" t="str">
        <f t="shared" si="1"/>
        <v/>
      </c>
      <c r="Q48" s="44" t="str">
        <f t="shared" si="4"/>
        <v/>
      </c>
      <c r="R48" s="44" t="str">
        <f t="shared" si="5"/>
        <v/>
      </c>
      <c r="S48" s="44" t="str">
        <f t="shared" si="2"/>
        <v/>
      </c>
      <c r="T48" s="51" t="str">
        <f t="shared" si="3"/>
        <v/>
      </c>
    </row>
    <row r="49" spans="1:20">
      <c r="A49" s="46"/>
      <c r="B49" s="44"/>
      <c r="C49" s="44"/>
      <c r="D49" s="44"/>
      <c r="E49" s="47"/>
      <c r="F49" s="48"/>
      <c r="G49" s="44"/>
      <c r="H49" s="44"/>
      <c r="I49" s="44"/>
      <c r="J49" s="44"/>
      <c r="K49" s="44"/>
      <c r="L49" s="44"/>
      <c r="M49" s="44"/>
      <c r="N49" s="44"/>
      <c r="O49" s="49"/>
      <c r="P49" s="46" t="str">
        <f t="shared" si="1"/>
        <v/>
      </c>
      <c r="Q49" s="44" t="str">
        <f t="shared" si="4"/>
        <v/>
      </c>
      <c r="R49" s="44" t="str">
        <f t="shared" si="5"/>
        <v/>
      </c>
      <c r="S49" s="44" t="str">
        <f t="shared" si="2"/>
        <v/>
      </c>
      <c r="T49" s="51" t="str">
        <f t="shared" si="3"/>
        <v/>
      </c>
    </row>
    <row r="50" spans="1:20">
      <c r="A50" s="46"/>
      <c r="B50" s="44"/>
      <c r="C50" s="44"/>
      <c r="D50" s="44"/>
      <c r="E50" s="47"/>
      <c r="F50" s="48"/>
      <c r="G50" s="44"/>
      <c r="H50" s="44"/>
      <c r="I50" s="44"/>
      <c r="J50" s="44"/>
      <c r="K50" s="44"/>
      <c r="L50" s="44"/>
      <c r="M50" s="44"/>
      <c r="N50" s="44"/>
      <c r="O50" s="49"/>
      <c r="P50" s="46" t="str">
        <f t="shared" si="1"/>
        <v/>
      </c>
      <c r="Q50" s="44" t="str">
        <f t="shared" si="4"/>
        <v/>
      </c>
      <c r="R50" s="44" t="str">
        <f t="shared" si="5"/>
        <v/>
      </c>
      <c r="S50" s="44" t="str">
        <f t="shared" si="2"/>
        <v/>
      </c>
      <c r="T50" s="51" t="str">
        <f t="shared" si="3"/>
        <v/>
      </c>
    </row>
    <row r="51" spans="1:20">
      <c r="A51" s="46"/>
      <c r="B51" s="44"/>
      <c r="C51" s="44"/>
      <c r="D51" s="44"/>
      <c r="E51" s="47"/>
      <c r="F51" s="48"/>
      <c r="G51" s="44"/>
      <c r="H51" s="44"/>
      <c r="I51" s="44"/>
      <c r="J51" s="44"/>
      <c r="K51" s="44"/>
      <c r="L51" s="44"/>
      <c r="M51" s="44"/>
      <c r="N51" s="44"/>
      <c r="O51" s="49"/>
      <c r="P51" s="46" t="str">
        <f t="shared" si="1"/>
        <v/>
      </c>
      <c r="Q51" s="44" t="str">
        <f t="shared" si="4"/>
        <v/>
      </c>
      <c r="R51" s="44" t="str">
        <f t="shared" si="5"/>
        <v/>
      </c>
      <c r="S51" s="44" t="str">
        <f t="shared" si="2"/>
        <v/>
      </c>
      <c r="T51" s="51" t="str">
        <f t="shared" si="3"/>
        <v/>
      </c>
    </row>
    <row r="52" spans="1:20">
      <c r="A52" s="46"/>
      <c r="B52" s="44"/>
      <c r="C52" s="44"/>
      <c r="D52" s="44"/>
      <c r="E52" s="47"/>
      <c r="F52" s="48"/>
      <c r="G52" s="44"/>
      <c r="H52" s="44"/>
      <c r="I52" s="44"/>
      <c r="J52" s="44"/>
      <c r="K52" s="44"/>
      <c r="L52" s="44"/>
      <c r="M52" s="44"/>
      <c r="N52" s="44"/>
      <c r="O52" s="49"/>
      <c r="P52" s="46" t="str">
        <f t="shared" si="1"/>
        <v/>
      </c>
      <c r="Q52" s="44" t="str">
        <f t="shared" si="4"/>
        <v/>
      </c>
      <c r="R52" s="44" t="str">
        <f t="shared" si="5"/>
        <v/>
      </c>
      <c r="S52" s="44" t="str">
        <f t="shared" si="2"/>
        <v/>
      </c>
      <c r="T52" s="51" t="str">
        <f t="shared" si="3"/>
        <v/>
      </c>
    </row>
    <row r="53" spans="1:20">
      <c r="A53" s="46"/>
      <c r="B53" s="44"/>
      <c r="C53" s="44"/>
      <c r="D53" s="44"/>
      <c r="E53" s="47"/>
      <c r="F53" s="48"/>
      <c r="G53" s="44"/>
      <c r="H53" s="44"/>
      <c r="I53" s="44"/>
      <c r="J53" s="44"/>
      <c r="K53" s="44"/>
      <c r="L53" s="44"/>
      <c r="M53" s="44"/>
      <c r="N53" s="44"/>
      <c r="O53" s="49"/>
      <c r="P53" s="46" t="str">
        <f t="shared" si="1"/>
        <v/>
      </c>
      <c r="Q53" s="44" t="str">
        <f t="shared" si="4"/>
        <v/>
      </c>
      <c r="R53" s="44" t="str">
        <f t="shared" si="5"/>
        <v/>
      </c>
      <c r="S53" s="44" t="str">
        <f t="shared" si="2"/>
        <v/>
      </c>
      <c r="T53" s="51" t="str">
        <f t="shared" si="3"/>
        <v/>
      </c>
    </row>
    <row r="54" spans="1:20">
      <c r="A54" s="46"/>
      <c r="B54" s="44"/>
      <c r="C54" s="44"/>
      <c r="D54" s="44"/>
      <c r="E54" s="47"/>
      <c r="F54" s="48"/>
      <c r="G54" s="44"/>
      <c r="H54" s="44"/>
      <c r="I54" s="44"/>
      <c r="J54" s="44"/>
      <c r="K54" s="44"/>
      <c r="L54" s="44"/>
      <c r="M54" s="44"/>
      <c r="N54" s="44"/>
      <c r="O54" s="49"/>
      <c r="P54" s="46" t="str">
        <f t="shared" si="1"/>
        <v/>
      </c>
      <c r="Q54" s="44" t="str">
        <f t="shared" si="4"/>
        <v/>
      </c>
      <c r="R54" s="44" t="str">
        <f t="shared" si="5"/>
        <v/>
      </c>
      <c r="S54" s="44" t="str">
        <f t="shared" si="2"/>
        <v/>
      </c>
      <c r="T54" s="51" t="str">
        <f t="shared" si="3"/>
        <v/>
      </c>
    </row>
    <row r="55" spans="1:20">
      <c r="A55" s="46"/>
      <c r="B55" s="44"/>
      <c r="C55" s="44"/>
      <c r="D55" s="44"/>
      <c r="E55" s="47"/>
      <c r="F55" s="48"/>
      <c r="G55" s="44"/>
      <c r="H55" s="44"/>
      <c r="I55" s="44"/>
      <c r="J55" s="44"/>
      <c r="K55" s="44"/>
      <c r="L55" s="44"/>
      <c r="M55" s="44"/>
      <c r="N55" s="44"/>
      <c r="O55" s="49"/>
      <c r="P55" s="46" t="str">
        <f t="shared" si="1"/>
        <v/>
      </c>
      <c r="Q55" s="44" t="str">
        <f t="shared" si="4"/>
        <v/>
      </c>
      <c r="R55" s="44" t="str">
        <f t="shared" si="5"/>
        <v/>
      </c>
      <c r="S55" s="44" t="str">
        <f t="shared" si="2"/>
        <v/>
      </c>
      <c r="T55" s="51" t="str">
        <f t="shared" si="3"/>
        <v/>
      </c>
    </row>
    <row r="56" spans="1:20">
      <c r="A56" s="46"/>
      <c r="B56" s="44"/>
      <c r="C56" s="44"/>
      <c r="D56" s="44"/>
      <c r="E56" s="47"/>
      <c r="F56" s="48"/>
      <c r="G56" s="44"/>
      <c r="H56" s="44"/>
      <c r="I56" s="44"/>
      <c r="J56" s="44"/>
      <c r="K56" s="44"/>
      <c r="L56" s="44"/>
      <c r="M56" s="44"/>
      <c r="N56" s="44"/>
      <c r="O56" s="49"/>
      <c r="P56" s="46" t="str">
        <f t="shared" si="1"/>
        <v/>
      </c>
      <c r="Q56" s="44" t="str">
        <f t="shared" si="4"/>
        <v/>
      </c>
      <c r="R56" s="44" t="str">
        <f t="shared" si="5"/>
        <v/>
      </c>
      <c r="S56" s="44" t="str">
        <f t="shared" si="2"/>
        <v/>
      </c>
      <c r="T56" s="51" t="str">
        <f t="shared" si="3"/>
        <v/>
      </c>
    </row>
    <row r="57" spans="1:20">
      <c r="A57" s="46"/>
      <c r="B57" s="44"/>
      <c r="C57" s="44"/>
      <c r="D57" s="44"/>
      <c r="E57" s="47"/>
      <c r="F57" s="48"/>
      <c r="G57" s="44"/>
      <c r="H57" s="44"/>
      <c r="I57" s="44"/>
      <c r="J57" s="44"/>
      <c r="K57" s="44"/>
      <c r="L57" s="44"/>
      <c r="M57" s="44"/>
      <c r="N57" s="44"/>
      <c r="O57" s="49"/>
      <c r="P57" s="46" t="str">
        <f t="shared" si="1"/>
        <v/>
      </c>
      <c r="Q57" s="44" t="str">
        <f t="shared" si="4"/>
        <v/>
      </c>
      <c r="R57" s="44" t="str">
        <f t="shared" si="5"/>
        <v/>
      </c>
      <c r="S57" s="44" t="str">
        <f t="shared" si="2"/>
        <v/>
      </c>
      <c r="T57" s="51" t="str">
        <f t="shared" si="3"/>
        <v/>
      </c>
    </row>
    <row r="58" spans="1:20">
      <c r="A58" s="46"/>
      <c r="B58" s="44"/>
      <c r="C58" s="44"/>
      <c r="D58" s="44"/>
      <c r="E58" s="47"/>
      <c r="F58" s="48"/>
      <c r="G58" s="44"/>
      <c r="H58" s="44"/>
      <c r="I58" s="44"/>
      <c r="J58" s="44"/>
      <c r="K58" s="44"/>
      <c r="L58" s="44"/>
      <c r="M58" s="44"/>
      <c r="N58" s="44"/>
      <c r="O58" s="49"/>
      <c r="P58" s="46" t="str">
        <f t="shared" si="1"/>
        <v/>
      </c>
      <c r="Q58" s="44" t="str">
        <f t="shared" si="4"/>
        <v/>
      </c>
      <c r="R58" s="44" t="str">
        <f t="shared" si="5"/>
        <v/>
      </c>
      <c r="S58" s="44" t="str">
        <f t="shared" si="2"/>
        <v/>
      </c>
      <c r="T58" s="51" t="str">
        <f t="shared" si="3"/>
        <v/>
      </c>
    </row>
    <row r="59" spans="1:20">
      <c r="A59" s="46"/>
      <c r="B59" s="44"/>
      <c r="C59" s="44"/>
      <c r="D59" s="44"/>
      <c r="E59" s="47"/>
      <c r="F59" s="48"/>
      <c r="G59" s="44"/>
      <c r="H59" s="44"/>
      <c r="I59" s="44"/>
      <c r="J59" s="44"/>
      <c r="K59" s="44"/>
      <c r="L59" s="44"/>
      <c r="M59" s="44"/>
      <c r="N59" s="44"/>
      <c r="O59" s="49"/>
      <c r="P59" s="46" t="str">
        <f t="shared" si="1"/>
        <v/>
      </c>
      <c r="Q59" s="44" t="str">
        <f t="shared" si="4"/>
        <v/>
      </c>
      <c r="R59" s="44" t="str">
        <f t="shared" si="5"/>
        <v/>
      </c>
      <c r="S59" s="44" t="str">
        <f t="shared" si="2"/>
        <v/>
      </c>
      <c r="T59" s="51" t="str">
        <f t="shared" si="3"/>
        <v/>
      </c>
    </row>
    <row r="60" spans="1:20">
      <c r="A60" s="46"/>
      <c r="B60" s="44"/>
      <c r="C60" s="44"/>
      <c r="D60" s="44"/>
      <c r="E60" s="47"/>
      <c r="F60" s="48"/>
      <c r="G60" s="44"/>
      <c r="H60" s="44"/>
      <c r="I60" s="44"/>
      <c r="J60" s="44"/>
      <c r="K60" s="44"/>
      <c r="L60" s="44"/>
      <c r="M60" s="44"/>
      <c r="N60" s="44"/>
      <c r="O60" s="49"/>
      <c r="P60" s="46" t="str">
        <f t="shared" si="1"/>
        <v/>
      </c>
      <c r="Q60" s="44" t="str">
        <f t="shared" si="4"/>
        <v/>
      </c>
      <c r="R60" s="44" t="str">
        <f t="shared" si="5"/>
        <v/>
      </c>
      <c r="S60" s="44" t="str">
        <f t="shared" si="2"/>
        <v/>
      </c>
      <c r="T60" s="51" t="str">
        <f t="shared" si="3"/>
        <v/>
      </c>
    </row>
    <row r="61" spans="1:20">
      <c r="A61" s="46"/>
      <c r="B61" s="44"/>
      <c r="C61" s="44"/>
      <c r="D61" s="44"/>
      <c r="E61" s="47"/>
      <c r="F61" s="48"/>
      <c r="G61" s="44"/>
      <c r="H61" s="44"/>
      <c r="I61" s="44"/>
      <c r="J61" s="44"/>
      <c r="K61" s="44"/>
      <c r="L61" s="44"/>
      <c r="M61" s="44"/>
      <c r="N61" s="44"/>
      <c r="O61" s="49"/>
      <c r="P61" s="46" t="str">
        <f t="shared" si="1"/>
        <v/>
      </c>
      <c r="Q61" s="44" t="str">
        <f t="shared" si="4"/>
        <v/>
      </c>
      <c r="R61" s="44" t="str">
        <f t="shared" si="5"/>
        <v/>
      </c>
      <c r="S61" s="44" t="str">
        <f t="shared" si="2"/>
        <v/>
      </c>
      <c r="T61" s="51" t="str">
        <f t="shared" si="3"/>
        <v/>
      </c>
    </row>
    <row r="62" spans="1:20">
      <c r="A62" s="46"/>
      <c r="B62" s="44"/>
      <c r="C62" s="44"/>
      <c r="D62" s="44"/>
      <c r="E62" s="47"/>
      <c r="F62" s="48"/>
      <c r="G62" s="44"/>
      <c r="H62" s="44"/>
      <c r="I62" s="44"/>
      <c r="J62" s="44"/>
      <c r="K62" s="44"/>
      <c r="L62" s="44"/>
      <c r="M62" s="44"/>
      <c r="N62" s="44"/>
      <c r="O62" s="49"/>
      <c r="P62" s="46" t="str">
        <f t="shared" si="1"/>
        <v/>
      </c>
      <c r="Q62" s="44" t="str">
        <f t="shared" si="4"/>
        <v/>
      </c>
      <c r="R62" s="44" t="str">
        <f t="shared" si="5"/>
        <v/>
      </c>
      <c r="S62" s="44" t="str">
        <f t="shared" si="2"/>
        <v/>
      </c>
      <c r="T62" s="51" t="str">
        <f t="shared" si="3"/>
        <v/>
      </c>
    </row>
    <row r="63" spans="1:20">
      <c r="A63" s="46"/>
      <c r="B63" s="44"/>
      <c r="C63" s="44"/>
      <c r="D63" s="44"/>
      <c r="E63" s="47"/>
      <c r="F63" s="48"/>
      <c r="G63" s="44"/>
      <c r="H63" s="44"/>
      <c r="I63" s="44"/>
      <c r="J63" s="44"/>
      <c r="K63" s="44"/>
      <c r="L63" s="44"/>
      <c r="M63" s="44"/>
      <c r="N63" s="44"/>
      <c r="O63" s="49"/>
      <c r="P63" s="46" t="str">
        <f t="shared" si="1"/>
        <v/>
      </c>
      <c r="Q63" s="44" t="str">
        <f t="shared" si="4"/>
        <v/>
      </c>
      <c r="R63" s="44" t="str">
        <f t="shared" si="5"/>
        <v/>
      </c>
      <c r="S63" s="44" t="str">
        <f t="shared" si="2"/>
        <v/>
      </c>
      <c r="T63" s="51" t="str">
        <f t="shared" si="3"/>
        <v/>
      </c>
    </row>
    <row r="64" spans="1:20">
      <c r="A64" s="46"/>
      <c r="B64" s="44"/>
      <c r="C64" s="44"/>
      <c r="D64" s="44"/>
      <c r="E64" s="47"/>
      <c r="F64" s="48"/>
      <c r="G64" s="44"/>
      <c r="H64" s="44"/>
      <c r="I64" s="44"/>
      <c r="J64" s="44"/>
      <c r="K64" s="44"/>
      <c r="L64" s="44"/>
      <c r="M64" s="44"/>
      <c r="N64" s="44"/>
      <c r="O64" s="49"/>
      <c r="P64" s="46" t="str">
        <f t="shared" si="1"/>
        <v/>
      </c>
      <c r="Q64" s="44" t="str">
        <f t="shared" si="4"/>
        <v/>
      </c>
      <c r="R64" s="44" t="str">
        <f t="shared" si="5"/>
        <v/>
      </c>
      <c r="S64" s="44" t="str">
        <f t="shared" si="2"/>
        <v/>
      </c>
      <c r="T64" s="51" t="str">
        <f t="shared" si="3"/>
        <v/>
      </c>
    </row>
    <row r="65" spans="1:20">
      <c r="A65" s="46"/>
      <c r="B65" s="44"/>
      <c r="C65" s="44"/>
      <c r="D65" s="44"/>
      <c r="E65" s="47"/>
      <c r="F65" s="48"/>
      <c r="G65" s="44"/>
      <c r="H65" s="44"/>
      <c r="I65" s="44"/>
      <c r="J65" s="44"/>
      <c r="K65" s="44"/>
      <c r="L65" s="44"/>
      <c r="M65" s="44"/>
      <c r="N65" s="44"/>
      <c r="O65" s="49"/>
      <c r="P65" s="46" t="str">
        <f t="shared" si="1"/>
        <v/>
      </c>
      <c r="Q65" s="44" t="str">
        <f t="shared" si="4"/>
        <v/>
      </c>
      <c r="R65" s="44" t="str">
        <f t="shared" si="5"/>
        <v/>
      </c>
      <c r="S65" s="44" t="str">
        <f t="shared" si="2"/>
        <v/>
      </c>
      <c r="T65" s="51" t="str">
        <f t="shared" si="3"/>
        <v/>
      </c>
    </row>
    <row r="66" spans="1:20">
      <c r="A66" s="46"/>
      <c r="B66" s="44"/>
      <c r="C66" s="44"/>
      <c r="D66" s="44"/>
      <c r="E66" s="47"/>
      <c r="F66" s="48"/>
      <c r="G66" s="44"/>
      <c r="H66" s="44"/>
      <c r="I66" s="44"/>
      <c r="J66" s="44"/>
      <c r="K66" s="44"/>
      <c r="L66" s="44"/>
      <c r="M66" s="44"/>
      <c r="N66" s="44"/>
      <c r="O66" s="49"/>
      <c r="P66" s="46" t="str">
        <f t="shared" si="1"/>
        <v/>
      </c>
      <c r="Q66" s="44" t="str">
        <f t="shared" si="4"/>
        <v/>
      </c>
      <c r="R66" s="44" t="str">
        <f t="shared" si="5"/>
        <v/>
      </c>
      <c r="S66" s="44" t="str">
        <f t="shared" si="2"/>
        <v/>
      </c>
      <c r="T66" s="51" t="str">
        <f t="shared" si="3"/>
        <v/>
      </c>
    </row>
    <row r="67" spans="1:20">
      <c r="A67" s="46"/>
      <c r="B67" s="44"/>
      <c r="C67" s="44"/>
      <c r="D67" s="44"/>
      <c r="E67" s="47"/>
      <c r="F67" s="48"/>
      <c r="G67" s="44"/>
      <c r="H67" s="44"/>
      <c r="I67" s="44"/>
      <c r="J67" s="44"/>
      <c r="K67" s="44"/>
      <c r="L67" s="44"/>
      <c r="M67" s="44"/>
      <c r="N67" s="44"/>
      <c r="O67" s="49"/>
      <c r="P67" s="46" t="str">
        <f t="shared" si="1"/>
        <v/>
      </c>
      <c r="Q67" s="44" t="str">
        <f t="shared" si="4"/>
        <v/>
      </c>
      <c r="R67" s="44" t="str">
        <f t="shared" si="5"/>
        <v/>
      </c>
      <c r="S67" s="44" t="str">
        <f t="shared" si="2"/>
        <v/>
      </c>
      <c r="T67" s="51" t="str">
        <f t="shared" si="3"/>
        <v/>
      </c>
    </row>
    <row r="68" spans="1:20">
      <c r="A68" s="46"/>
      <c r="B68" s="44"/>
      <c r="C68" s="44"/>
      <c r="D68" s="44"/>
      <c r="E68" s="47"/>
      <c r="F68" s="48"/>
      <c r="G68" s="44"/>
      <c r="H68" s="44"/>
      <c r="I68" s="44"/>
      <c r="J68" s="44"/>
      <c r="K68" s="44"/>
      <c r="L68" s="44"/>
      <c r="M68" s="44"/>
      <c r="N68" s="44"/>
      <c r="O68" s="49"/>
      <c r="P68" s="46" t="str">
        <f t="shared" si="1"/>
        <v/>
      </c>
      <c r="Q68" s="44" t="str">
        <f t="shared" si="4"/>
        <v/>
      </c>
      <c r="R68" s="44" t="str">
        <f t="shared" si="5"/>
        <v/>
      </c>
      <c r="S68" s="44" t="str">
        <f t="shared" si="2"/>
        <v/>
      </c>
      <c r="T68" s="51" t="str">
        <f t="shared" si="3"/>
        <v/>
      </c>
    </row>
    <row r="69" spans="1:20">
      <c r="A69" s="46"/>
      <c r="B69" s="44"/>
      <c r="C69" s="44"/>
      <c r="D69" s="44"/>
      <c r="E69" s="47"/>
      <c r="F69" s="48"/>
      <c r="G69" s="44"/>
      <c r="H69" s="44"/>
      <c r="I69" s="44"/>
      <c r="J69" s="44"/>
      <c r="K69" s="44"/>
      <c r="L69" s="44"/>
      <c r="M69" s="44"/>
      <c r="N69" s="44"/>
      <c r="O69" s="49"/>
      <c r="P69" s="46" t="str">
        <f t="shared" si="1"/>
        <v/>
      </c>
      <c r="Q69" s="44" t="str">
        <f t="shared" si="4"/>
        <v/>
      </c>
      <c r="R69" s="44" t="str">
        <f t="shared" si="5"/>
        <v/>
      </c>
      <c r="S69" s="44" t="str">
        <f t="shared" si="2"/>
        <v/>
      </c>
      <c r="T69" s="51" t="str">
        <f t="shared" si="3"/>
        <v/>
      </c>
    </row>
    <row r="70" spans="1:20">
      <c r="A70" s="46"/>
      <c r="B70" s="44"/>
      <c r="C70" s="44"/>
      <c r="D70" s="44"/>
      <c r="E70" s="47"/>
      <c r="F70" s="48"/>
      <c r="G70" s="44"/>
      <c r="H70" s="44"/>
      <c r="I70" s="44"/>
      <c r="J70" s="44"/>
      <c r="K70" s="44"/>
      <c r="L70" s="44"/>
      <c r="M70" s="44"/>
      <c r="N70" s="44"/>
      <c r="O70" s="49"/>
      <c r="P70" s="46" t="str">
        <f t="shared" si="1"/>
        <v/>
      </c>
      <c r="Q70" s="44" t="str">
        <f t="shared" si="4"/>
        <v/>
      </c>
      <c r="R70" s="44" t="str">
        <f t="shared" si="5"/>
        <v/>
      </c>
      <c r="S70" s="44" t="str">
        <f t="shared" si="2"/>
        <v/>
      </c>
      <c r="T70" s="51" t="str">
        <f t="shared" si="3"/>
        <v/>
      </c>
    </row>
    <row r="71" spans="1:20">
      <c r="A71" s="46"/>
      <c r="B71" s="44"/>
      <c r="C71" s="44"/>
      <c r="D71" s="44"/>
      <c r="E71" s="47"/>
      <c r="F71" s="48"/>
      <c r="G71" s="44"/>
      <c r="H71" s="44"/>
      <c r="I71" s="44"/>
      <c r="J71" s="44"/>
      <c r="K71" s="44"/>
      <c r="L71" s="44"/>
      <c r="M71" s="44"/>
      <c r="N71" s="44"/>
      <c r="O71" s="49"/>
      <c r="P71" s="46" t="str">
        <f t="shared" si="1"/>
        <v/>
      </c>
      <c r="Q71" s="44" t="str">
        <f t="shared" si="4"/>
        <v/>
      </c>
      <c r="R71" s="44" t="str">
        <f t="shared" si="5"/>
        <v/>
      </c>
      <c r="S71" s="44" t="str">
        <f t="shared" si="2"/>
        <v/>
      </c>
      <c r="T71" s="51" t="str">
        <f t="shared" si="3"/>
        <v/>
      </c>
    </row>
    <row r="72" spans="1:20">
      <c r="A72" s="46"/>
      <c r="B72" s="44"/>
      <c r="C72" s="44"/>
      <c r="D72" s="44"/>
      <c r="E72" s="47"/>
      <c r="F72" s="48"/>
      <c r="G72" s="44"/>
      <c r="H72" s="44"/>
      <c r="I72" s="44"/>
      <c r="J72" s="44"/>
      <c r="K72" s="44"/>
      <c r="L72" s="44"/>
      <c r="M72" s="44"/>
      <c r="N72" s="44"/>
      <c r="O72" s="49"/>
      <c r="P72" s="46" t="str">
        <f t="shared" si="1"/>
        <v/>
      </c>
      <c r="Q72" s="44" t="str">
        <f t="shared" si="4"/>
        <v/>
      </c>
      <c r="R72" s="44" t="str">
        <f t="shared" si="5"/>
        <v/>
      </c>
      <c r="S72" s="44" t="str">
        <f t="shared" si="2"/>
        <v/>
      </c>
      <c r="T72" s="51" t="str">
        <f t="shared" si="3"/>
        <v/>
      </c>
    </row>
    <row r="73" spans="1:20">
      <c r="A73" s="46"/>
      <c r="B73" s="44"/>
      <c r="C73" s="44"/>
      <c r="D73" s="44"/>
      <c r="E73" s="47"/>
      <c r="F73" s="48"/>
      <c r="G73" s="44"/>
      <c r="H73" s="44"/>
      <c r="I73" s="44"/>
      <c r="J73" s="44"/>
      <c r="K73" s="44"/>
      <c r="L73" s="44"/>
      <c r="M73" s="44"/>
      <c r="N73" s="44"/>
      <c r="O73" s="49"/>
      <c r="P73" s="46" t="str">
        <f t="shared" si="1"/>
        <v/>
      </c>
      <c r="Q73" s="44" t="str">
        <f t="shared" si="4"/>
        <v/>
      </c>
      <c r="R73" s="44" t="str">
        <f t="shared" si="5"/>
        <v/>
      </c>
      <c r="S73" s="44" t="str">
        <f t="shared" si="2"/>
        <v/>
      </c>
      <c r="T73" s="51" t="str">
        <f t="shared" si="3"/>
        <v/>
      </c>
    </row>
    <row r="74" spans="1:20">
      <c r="A74" s="46"/>
      <c r="B74" s="44"/>
      <c r="C74" s="44"/>
      <c r="D74" s="44"/>
      <c r="E74" s="47"/>
      <c r="F74" s="48"/>
      <c r="G74" s="44"/>
      <c r="H74" s="44"/>
      <c r="I74" s="44"/>
      <c r="J74" s="44"/>
      <c r="K74" s="44"/>
      <c r="L74" s="44"/>
      <c r="M74" s="44"/>
      <c r="N74" s="44"/>
      <c r="O74" s="49"/>
      <c r="P74" s="46" t="str">
        <f t="shared" si="1"/>
        <v/>
      </c>
      <c r="Q74" s="44" t="str">
        <f t="shared" si="4"/>
        <v/>
      </c>
      <c r="R74" s="44" t="str">
        <f t="shared" si="5"/>
        <v/>
      </c>
      <c r="S74" s="44" t="str">
        <f t="shared" si="2"/>
        <v/>
      </c>
      <c r="T74" s="51" t="str">
        <f t="shared" si="3"/>
        <v/>
      </c>
    </row>
    <row r="75" spans="1:20">
      <c r="A75" s="46"/>
      <c r="B75" s="44"/>
      <c r="C75" s="44"/>
      <c r="D75" s="44"/>
      <c r="E75" s="47"/>
      <c r="F75" s="48"/>
      <c r="G75" s="44"/>
      <c r="H75" s="44"/>
      <c r="I75" s="44"/>
      <c r="J75" s="44"/>
      <c r="K75" s="44"/>
      <c r="L75" s="44"/>
      <c r="M75" s="44"/>
      <c r="N75" s="44"/>
      <c r="O75" s="49"/>
      <c r="P75" s="46" t="str">
        <f t="shared" si="1"/>
        <v/>
      </c>
      <c r="Q75" s="44" t="str">
        <f t="shared" si="4"/>
        <v/>
      </c>
      <c r="R75" s="44" t="str">
        <f t="shared" ref="R75:R111" si="6">IF(P75="Jugend",IF(E75&lt;&gt;"",INDEX(VektorFarbeJ,IF(E75&lt;3,E75+1,3)),""),IF(E75&lt;&gt;"",IF(E75&lt;2,"Bronze",IF(E75&lt;4,"Silber","Gold")),""))</f>
        <v/>
      </c>
      <c r="S75" s="44" t="str">
        <f t="shared" si="2"/>
        <v/>
      </c>
      <c r="T75" s="51" t="str">
        <f t="shared" si="3"/>
        <v/>
      </c>
    </row>
    <row r="76" spans="1:20">
      <c r="A76" s="46"/>
      <c r="B76" s="44"/>
      <c r="C76" s="44"/>
      <c r="D76" s="44"/>
      <c r="E76" s="47"/>
      <c r="F76" s="48"/>
      <c r="G76" s="44"/>
      <c r="H76" s="44"/>
      <c r="I76" s="44"/>
      <c r="J76" s="44"/>
      <c r="K76" s="44"/>
      <c r="L76" s="44"/>
      <c r="M76" s="44"/>
      <c r="N76" s="44"/>
      <c r="O76" s="49"/>
      <c r="P76" s="46" t="str">
        <f t="shared" ref="P76:P111" si="7">IF(B76&lt;&gt;"",IF(B76&gt;=14,"DJJV","Jugend"),"")</f>
        <v/>
      </c>
      <c r="Q76" s="44" t="str">
        <f t="shared" si="4"/>
        <v/>
      </c>
      <c r="R76" s="44" t="str">
        <f t="shared" si="6"/>
        <v/>
      </c>
      <c r="S76" s="44" t="str">
        <f t="shared" ref="S76:S111" si="8">IF(P76="Jugend",IF(E76&lt;&gt;"",IF(E76&lt;6,1,""),""),IF(E76&lt;&gt;"",IF(E76=0,1,IF(E76=2,1,IF(E76=4,1,""))),""))</f>
        <v/>
      </c>
      <c r="T76" s="51" t="str">
        <f t="shared" ref="T76:T111" si="9">IF(OR(S76&lt;&gt;"",Q76&lt;&gt;""),IF(Q76&lt;&gt;"",Q76*T$4,0)+IF(S76&lt;&gt;"",S76*T$5,0),"")</f>
        <v/>
      </c>
    </row>
    <row r="77" spans="1:20">
      <c r="A77" s="46"/>
      <c r="B77" s="44"/>
      <c r="C77" s="44"/>
      <c r="D77" s="44"/>
      <c r="E77" s="47"/>
      <c r="F77" s="48"/>
      <c r="G77" s="44"/>
      <c r="H77" s="44"/>
      <c r="I77" s="44"/>
      <c r="J77" s="44"/>
      <c r="K77" s="44"/>
      <c r="L77" s="44"/>
      <c r="M77" s="44"/>
      <c r="N77" s="44"/>
      <c r="O77" s="49"/>
      <c r="P77" s="46" t="str">
        <f t="shared" si="7"/>
        <v/>
      </c>
      <c r="Q77" s="44" t="str">
        <f t="shared" ref="Q77:Q111" si="10">IF(A77&lt;&gt;"",1,"")</f>
        <v/>
      </c>
      <c r="R77" s="44" t="str">
        <f t="shared" si="6"/>
        <v/>
      </c>
      <c r="S77" s="44" t="str">
        <f t="shared" si="8"/>
        <v/>
      </c>
      <c r="T77" s="51" t="str">
        <f t="shared" si="9"/>
        <v/>
      </c>
    </row>
    <row r="78" spans="1:20">
      <c r="A78" s="46"/>
      <c r="B78" s="44"/>
      <c r="C78" s="44"/>
      <c r="D78" s="44"/>
      <c r="E78" s="47"/>
      <c r="F78" s="48"/>
      <c r="G78" s="44"/>
      <c r="H78" s="44"/>
      <c r="I78" s="44"/>
      <c r="J78" s="44"/>
      <c r="K78" s="44"/>
      <c r="L78" s="44"/>
      <c r="M78" s="44"/>
      <c r="N78" s="44"/>
      <c r="O78" s="49"/>
      <c r="P78" s="46" t="str">
        <f t="shared" si="7"/>
        <v/>
      </c>
      <c r="Q78" s="44" t="str">
        <f t="shared" si="10"/>
        <v/>
      </c>
      <c r="R78" s="44" t="str">
        <f t="shared" si="6"/>
        <v/>
      </c>
      <c r="S78" s="44" t="str">
        <f t="shared" si="8"/>
        <v/>
      </c>
      <c r="T78" s="51" t="str">
        <f t="shared" si="9"/>
        <v/>
      </c>
    </row>
    <row r="79" spans="1:20">
      <c r="A79" s="46"/>
      <c r="B79" s="44"/>
      <c r="C79" s="44"/>
      <c r="D79" s="44"/>
      <c r="E79" s="47"/>
      <c r="F79" s="48"/>
      <c r="G79" s="44"/>
      <c r="H79" s="44"/>
      <c r="I79" s="44"/>
      <c r="J79" s="44"/>
      <c r="K79" s="44"/>
      <c r="L79" s="44"/>
      <c r="M79" s="44"/>
      <c r="N79" s="44"/>
      <c r="O79" s="49"/>
      <c r="P79" s="46" t="str">
        <f t="shared" si="7"/>
        <v/>
      </c>
      <c r="Q79" s="44" t="str">
        <f t="shared" si="10"/>
        <v/>
      </c>
      <c r="R79" s="44" t="str">
        <f t="shared" si="6"/>
        <v/>
      </c>
      <c r="S79" s="44" t="str">
        <f t="shared" si="8"/>
        <v/>
      </c>
      <c r="T79" s="51" t="str">
        <f t="shared" si="9"/>
        <v/>
      </c>
    </row>
    <row r="80" spans="1:20">
      <c r="A80" s="46"/>
      <c r="B80" s="44"/>
      <c r="C80" s="44"/>
      <c r="D80" s="44"/>
      <c r="E80" s="47"/>
      <c r="F80" s="48"/>
      <c r="G80" s="44"/>
      <c r="H80" s="44"/>
      <c r="I80" s="44"/>
      <c r="J80" s="44"/>
      <c r="K80" s="44"/>
      <c r="L80" s="44"/>
      <c r="M80" s="44"/>
      <c r="N80" s="44"/>
      <c r="O80" s="49"/>
      <c r="P80" s="46" t="str">
        <f t="shared" si="7"/>
        <v/>
      </c>
      <c r="Q80" s="44" t="str">
        <f t="shared" si="10"/>
        <v/>
      </c>
      <c r="R80" s="44" t="str">
        <f t="shared" si="6"/>
        <v/>
      </c>
      <c r="S80" s="44" t="str">
        <f t="shared" si="8"/>
        <v/>
      </c>
      <c r="T80" s="51" t="str">
        <f t="shared" si="9"/>
        <v/>
      </c>
    </row>
    <row r="81" spans="1:20">
      <c r="A81" s="46"/>
      <c r="B81" s="44"/>
      <c r="C81" s="44"/>
      <c r="D81" s="44"/>
      <c r="E81" s="47"/>
      <c r="F81" s="48"/>
      <c r="G81" s="44"/>
      <c r="H81" s="44"/>
      <c r="I81" s="44"/>
      <c r="J81" s="44"/>
      <c r="K81" s="44"/>
      <c r="L81" s="44"/>
      <c r="M81" s="44"/>
      <c r="N81" s="44"/>
      <c r="O81" s="49"/>
      <c r="P81" s="46" t="str">
        <f t="shared" si="7"/>
        <v/>
      </c>
      <c r="Q81" s="44" t="str">
        <f t="shared" si="10"/>
        <v/>
      </c>
      <c r="R81" s="44" t="str">
        <f t="shared" si="6"/>
        <v/>
      </c>
      <c r="S81" s="44" t="str">
        <f t="shared" si="8"/>
        <v/>
      </c>
      <c r="T81" s="51" t="str">
        <f t="shared" si="9"/>
        <v/>
      </c>
    </row>
    <row r="82" spans="1:20">
      <c r="A82" s="46"/>
      <c r="B82" s="44"/>
      <c r="C82" s="44"/>
      <c r="D82" s="44"/>
      <c r="E82" s="47"/>
      <c r="F82" s="48"/>
      <c r="G82" s="44"/>
      <c r="H82" s="44"/>
      <c r="I82" s="44"/>
      <c r="J82" s="44"/>
      <c r="K82" s="44"/>
      <c r="L82" s="44"/>
      <c r="M82" s="44"/>
      <c r="N82" s="44"/>
      <c r="O82" s="49"/>
      <c r="P82" s="46" t="str">
        <f t="shared" si="7"/>
        <v/>
      </c>
      <c r="Q82" s="44" t="str">
        <f t="shared" si="10"/>
        <v/>
      </c>
      <c r="R82" s="44" t="str">
        <f t="shared" si="6"/>
        <v/>
      </c>
      <c r="S82" s="44" t="str">
        <f t="shared" si="8"/>
        <v/>
      </c>
      <c r="T82" s="51" t="str">
        <f t="shared" si="9"/>
        <v/>
      </c>
    </row>
    <row r="83" spans="1:20">
      <c r="A83" s="46"/>
      <c r="B83" s="44"/>
      <c r="C83" s="44"/>
      <c r="D83" s="44"/>
      <c r="E83" s="47"/>
      <c r="F83" s="48"/>
      <c r="G83" s="44"/>
      <c r="H83" s="44"/>
      <c r="I83" s="44"/>
      <c r="J83" s="44"/>
      <c r="K83" s="44"/>
      <c r="L83" s="44"/>
      <c r="M83" s="44"/>
      <c r="N83" s="44"/>
      <c r="O83" s="49"/>
      <c r="P83" s="46" t="str">
        <f t="shared" si="7"/>
        <v/>
      </c>
      <c r="Q83" s="44" t="str">
        <f t="shared" si="10"/>
        <v/>
      </c>
      <c r="R83" s="44" t="str">
        <f t="shared" si="6"/>
        <v/>
      </c>
      <c r="S83" s="44" t="str">
        <f t="shared" si="8"/>
        <v/>
      </c>
      <c r="T83" s="51" t="str">
        <f t="shared" si="9"/>
        <v/>
      </c>
    </row>
    <row r="84" spans="1:20">
      <c r="A84" s="46"/>
      <c r="B84" s="44"/>
      <c r="C84" s="44"/>
      <c r="D84" s="44"/>
      <c r="E84" s="47"/>
      <c r="F84" s="48"/>
      <c r="G84" s="44"/>
      <c r="H84" s="44"/>
      <c r="I84" s="44"/>
      <c r="J84" s="44"/>
      <c r="K84" s="44"/>
      <c r="L84" s="44"/>
      <c r="M84" s="44"/>
      <c r="N84" s="44"/>
      <c r="O84" s="49"/>
      <c r="P84" s="46" t="str">
        <f t="shared" si="7"/>
        <v/>
      </c>
      <c r="Q84" s="44" t="str">
        <f t="shared" si="10"/>
        <v/>
      </c>
      <c r="R84" s="44" t="str">
        <f t="shared" si="6"/>
        <v/>
      </c>
      <c r="S84" s="44" t="str">
        <f t="shared" si="8"/>
        <v/>
      </c>
      <c r="T84" s="51" t="str">
        <f t="shared" si="9"/>
        <v/>
      </c>
    </row>
    <row r="85" spans="1:20">
      <c r="A85" s="46"/>
      <c r="B85" s="44"/>
      <c r="C85" s="44"/>
      <c r="D85" s="44"/>
      <c r="E85" s="47"/>
      <c r="F85" s="48"/>
      <c r="G85" s="44"/>
      <c r="H85" s="44"/>
      <c r="I85" s="44"/>
      <c r="J85" s="44"/>
      <c r="K85" s="44"/>
      <c r="L85" s="44"/>
      <c r="M85" s="44"/>
      <c r="N85" s="44"/>
      <c r="O85" s="49"/>
      <c r="P85" s="46" t="str">
        <f t="shared" si="7"/>
        <v/>
      </c>
      <c r="Q85" s="44" t="str">
        <f t="shared" si="10"/>
        <v/>
      </c>
      <c r="R85" s="44" t="str">
        <f t="shared" si="6"/>
        <v/>
      </c>
      <c r="S85" s="44" t="str">
        <f t="shared" si="8"/>
        <v/>
      </c>
      <c r="T85" s="51" t="str">
        <f t="shared" si="9"/>
        <v/>
      </c>
    </row>
    <row r="86" spans="1:20">
      <c r="A86" s="46"/>
      <c r="B86" s="44"/>
      <c r="C86" s="44"/>
      <c r="D86" s="44"/>
      <c r="E86" s="47"/>
      <c r="F86" s="48"/>
      <c r="G86" s="44"/>
      <c r="H86" s="44"/>
      <c r="I86" s="44"/>
      <c r="J86" s="44"/>
      <c r="K86" s="44"/>
      <c r="L86" s="44"/>
      <c r="M86" s="44"/>
      <c r="N86" s="44"/>
      <c r="O86" s="49"/>
      <c r="P86" s="46" t="str">
        <f t="shared" si="7"/>
        <v/>
      </c>
      <c r="Q86" s="44" t="str">
        <f t="shared" si="10"/>
        <v/>
      </c>
      <c r="R86" s="44" t="str">
        <f t="shared" si="6"/>
        <v/>
      </c>
      <c r="S86" s="44" t="str">
        <f t="shared" si="8"/>
        <v/>
      </c>
      <c r="T86" s="51" t="str">
        <f t="shared" si="9"/>
        <v/>
      </c>
    </row>
    <row r="87" spans="1:20">
      <c r="A87" s="46"/>
      <c r="B87" s="44"/>
      <c r="C87" s="44"/>
      <c r="D87" s="44"/>
      <c r="E87" s="47"/>
      <c r="F87" s="48"/>
      <c r="G87" s="44"/>
      <c r="H87" s="44"/>
      <c r="I87" s="44"/>
      <c r="J87" s="44"/>
      <c r="K87" s="44"/>
      <c r="L87" s="44"/>
      <c r="M87" s="44"/>
      <c r="N87" s="44"/>
      <c r="O87" s="49"/>
      <c r="P87" s="46" t="str">
        <f t="shared" si="7"/>
        <v/>
      </c>
      <c r="Q87" s="44" t="str">
        <f t="shared" si="10"/>
        <v/>
      </c>
      <c r="R87" s="44" t="str">
        <f t="shared" si="6"/>
        <v/>
      </c>
      <c r="S87" s="44" t="str">
        <f t="shared" si="8"/>
        <v/>
      </c>
      <c r="T87" s="51" t="str">
        <f t="shared" si="9"/>
        <v/>
      </c>
    </row>
    <row r="88" spans="1:20">
      <c r="A88" s="46"/>
      <c r="B88" s="44"/>
      <c r="C88" s="44"/>
      <c r="D88" s="44"/>
      <c r="E88" s="47"/>
      <c r="F88" s="48"/>
      <c r="G88" s="44"/>
      <c r="H88" s="44"/>
      <c r="I88" s="44"/>
      <c r="J88" s="44"/>
      <c r="K88" s="44"/>
      <c r="L88" s="44"/>
      <c r="M88" s="44"/>
      <c r="N88" s="44"/>
      <c r="O88" s="49"/>
      <c r="P88" s="46" t="str">
        <f t="shared" si="7"/>
        <v/>
      </c>
      <c r="Q88" s="44" t="str">
        <f t="shared" si="10"/>
        <v/>
      </c>
      <c r="R88" s="44" t="str">
        <f t="shared" si="6"/>
        <v/>
      </c>
      <c r="S88" s="44" t="str">
        <f t="shared" si="8"/>
        <v/>
      </c>
      <c r="T88" s="51" t="str">
        <f t="shared" si="9"/>
        <v/>
      </c>
    </row>
    <row r="89" spans="1:20">
      <c r="A89" s="46"/>
      <c r="B89" s="44"/>
      <c r="C89" s="44"/>
      <c r="D89" s="44"/>
      <c r="E89" s="47"/>
      <c r="F89" s="48"/>
      <c r="G89" s="44"/>
      <c r="H89" s="44"/>
      <c r="I89" s="44"/>
      <c r="J89" s="44"/>
      <c r="K89" s="44"/>
      <c r="L89" s="44"/>
      <c r="M89" s="44"/>
      <c r="N89" s="44"/>
      <c r="O89" s="49"/>
      <c r="P89" s="46" t="str">
        <f t="shared" si="7"/>
        <v/>
      </c>
      <c r="Q89" s="44" t="str">
        <f t="shared" si="10"/>
        <v/>
      </c>
      <c r="R89" s="44" t="str">
        <f t="shared" si="6"/>
        <v/>
      </c>
      <c r="S89" s="44" t="str">
        <f t="shared" si="8"/>
        <v/>
      </c>
      <c r="T89" s="51" t="str">
        <f t="shared" si="9"/>
        <v/>
      </c>
    </row>
    <row r="90" spans="1:20">
      <c r="A90" s="46"/>
      <c r="B90" s="44"/>
      <c r="C90" s="44"/>
      <c r="D90" s="44"/>
      <c r="E90" s="47"/>
      <c r="F90" s="48"/>
      <c r="G90" s="44"/>
      <c r="H90" s="44"/>
      <c r="I90" s="44"/>
      <c r="J90" s="44"/>
      <c r="K90" s="44"/>
      <c r="L90" s="44"/>
      <c r="M90" s="44"/>
      <c r="N90" s="44"/>
      <c r="O90" s="49"/>
      <c r="P90" s="46" t="str">
        <f t="shared" si="7"/>
        <v/>
      </c>
      <c r="Q90" s="44" t="str">
        <f t="shared" si="10"/>
        <v/>
      </c>
      <c r="R90" s="44" t="str">
        <f t="shared" si="6"/>
        <v/>
      </c>
      <c r="S90" s="44" t="str">
        <f t="shared" si="8"/>
        <v/>
      </c>
      <c r="T90" s="51" t="str">
        <f t="shared" si="9"/>
        <v/>
      </c>
    </row>
    <row r="91" spans="1:20">
      <c r="A91" s="46"/>
      <c r="B91" s="44"/>
      <c r="C91" s="44"/>
      <c r="D91" s="44"/>
      <c r="E91" s="47"/>
      <c r="F91" s="48"/>
      <c r="G91" s="44"/>
      <c r="H91" s="44"/>
      <c r="I91" s="44"/>
      <c r="J91" s="44"/>
      <c r="K91" s="44"/>
      <c r="L91" s="44"/>
      <c r="M91" s="44"/>
      <c r="N91" s="44"/>
      <c r="O91" s="49"/>
      <c r="P91" s="46" t="str">
        <f t="shared" si="7"/>
        <v/>
      </c>
      <c r="Q91" s="44" t="str">
        <f t="shared" si="10"/>
        <v/>
      </c>
      <c r="R91" s="44" t="str">
        <f t="shared" si="6"/>
        <v/>
      </c>
      <c r="S91" s="44" t="str">
        <f t="shared" si="8"/>
        <v/>
      </c>
      <c r="T91" s="51" t="str">
        <f t="shared" si="9"/>
        <v/>
      </c>
    </row>
    <row r="92" spans="1:20">
      <c r="A92" s="46"/>
      <c r="B92" s="44"/>
      <c r="C92" s="44"/>
      <c r="D92" s="44"/>
      <c r="E92" s="47"/>
      <c r="F92" s="48"/>
      <c r="G92" s="44"/>
      <c r="H92" s="44"/>
      <c r="I92" s="44"/>
      <c r="J92" s="44"/>
      <c r="K92" s="44"/>
      <c r="L92" s="44"/>
      <c r="M92" s="44"/>
      <c r="N92" s="44"/>
      <c r="O92" s="49"/>
      <c r="P92" s="46" t="str">
        <f t="shared" si="7"/>
        <v/>
      </c>
      <c r="Q92" s="44" t="str">
        <f t="shared" si="10"/>
        <v/>
      </c>
      <c r="R92" s="44" t="str">
        <f t="shared" si="6"/>
        <v/>
      </c>
      <c r="S92" s="44" t="str">
        <f t="shared" si="8"/>
        <v/>
      </c>
      <c r="T92" s="51" t="str">
        <f t="shared" si="9"/>
        <v/>
      </c>
    </row>
    <row r="93" spans="1:20">
      <c r="A93" s="46"/>
      <c r="B93" s="44"/>
      <c r="C93" s="44"/>
      <c r="D93" s="44"/>
      <c r="E93" s="47"/>
      <c r="F93" s="48"/>
      <c r="G93" s="44"/>
      <c r="H93" s="44"/>
      <c r="I93" s="44"/>
      <c r="J93" s="44"/>
      <c r="K93" s="44"/>
      <c r="L93" s="44"/>
      <c r="M93" s="44"/>
      <c r="N93" s="44"/>
      <c r="O93" s="49"/>
      <c r="P93" s="46" t="str">
        <f t="shared" si="7"/>
        <v/>
      </c>
      <c r="Q93" s="44" t="str">
        <f t="shared" si="10"/>
        <v/>
      </c>
      <c r="R93" s="44" t="str">
        <f t="shared" si="6"/>
        <v/>
      </c>
      <c r="S93" s="44" t="str">
        <f t="shared" si="8"/>
        <v/>
      </c>
      <c r="T93" s="51" t="str">
        <f t="shared" si="9"/>
        <v/>
      </c>
    </row>
    <row r="94" spans="1:20">
      <c r="A94" s="46"/>
      <c r="B94" s="44"/>
      <c r="C94" s="44"/>
      <c r="D94" s="44"/>
      <c r="E94" s="47"/>
      <c r="F94" s="48"/>
      <c r="G94" s="44"/>
      <c r="H94" s="44"/>
      <c r="I94" s="44"/>
      <c r="J94" s="44"/>
      <c r="K94" s="44"/>
      <c r="L94" s="44"/>
      <c r="M94" s="44"/>
      <c r="N94" s="44"/>
      <c r="O94" s="49"/>
      <c r="P94" s="46" t="str">
        <f t="shared" si="7"/>
        <v/>
      </c>
      <c r="Q94" s="44" t="str">
        <f t="shared" si="10"/>
        <v/>
      </c>
      <c r="R94" s="44" t="str">
        <f t="shared" si="6"/>
        <v/>
      </c>
      <c r="S94" s="44" t="str">
        <f t="shared" si="8"/>
        <v/>
      </c>
      <c r="T94" s="51" t="str">
        <f t="shared" si="9"/>
        <v/>
      </c>
    </row>
    <row r="95" spans="1:20">
      <c r="A95" s="46"/>
      <c r="B95" s="44"/>
      <c r="C95" s="44"/>
      <c r="D95" s="44"/>
      <c r="E95" s="47"/>
      <c r="F95" s="48"/>
      <c r="G95" s="44"/>
      <c r="H95" s="44"/>
      <c r="I95" s="44"/>
      <c r="J95" s="44"/>
      <c r="K95" s="44"/>
      <c r="L95" s="44"/>
      <c r="M95" s="44"/>
      <c r="N95" s="44"/>
      <c r="O95" s="49"/>
      <c r="P95" s="46" t="str">
        <f t="shared" si="7"/>
        <v/>
      </c>
      <c r="Q95" s="44" t="str">
        <f t="shared" si="10"/>
        <v/>
      </c>
      <c r="R95" s="44" t="str">
        <f t="shared" si="6"/>
        <v/>
      </c>
      <c r="S95" s="44" t="str">
        <f t="shared" si="8"/>
        <v/>
      </c>
      <c r="T95" s="51" t="str">
        <f t="shared" si="9"/>
        <v/>
      </c>
    </row>
    <row r="96" spans="1:20">
      <c r="A96" s="46"/>
      <c r="B96" s="44"/>
      <c r="C96" s="44"/>
      <c r="D96" s="44"/>
      <c r="E96" s="47"/>
      <c r="F96" s="48"/>
      <c r="G96" s="44"/>
      <c r="H96" s="44"/>
      <c r="I96" s="44"/>
      <c r="J96" s="44"/>
      <c r="K96" s="44"/>
      <c r="L96" s="44"/>
      <c r="M96" s="44"/>
      <c r="N96" s="44"/>
      <c r="O96" s="49"/>
      <c r="P96" s="46" t="str">
        <f t="shared" si="7"/>
        <v/>
      </c>
      <c r="Q96" s="44" t="str">
        <f t="shared" si="10"/>
        <v/>
      </c>
      <c r="R96" s="44" t="str">
        <f t="shared" si="6"/>
        <v/>
      </c>
      <c r="S96" s="44" t="str">
        <f t="shared" si="8"/>
        <v/>
      </c>
      <c r="T96" s="51" t="str">
        <f t="shared" si="9"/>
        <v/>
      </c>
    </row>
    <row r="97" spans="1:20">
      <c r="A97" s="46"/>
      <c r="B97" s="44"/>
      <c r="C97" s="44"/>
      <c r="D97" s="44"/>
      <c r="E97" s="47"/>
      <c r="F97" s="48"/>
      <c r="G97" s="44"/>
      <c r="H97" s="44"/>
      <c r="I97" s="44"/>
      <c r="J97" s="44"/>
      <c r="K97" s="44"/>
      <c r="L97" s="44"/>
      <c r="M97" s="44"/>
      <c r="N97" s="44"/>
      <c r="O97" s="49"/>
      <c r="P97" s="46" t="str">
        <f t="shared" si="7"/>
        <v/>
      </c>
      <c r="Q97" s="44" t="str">
        <f t="shared" si="10"/>
        <v/>
      </c>
      <c r="R97" s="44" t="str">
        <f t="shared" si="6"/>
        <v/>
      </c>
      <c r="S97" s="44" t="str">
        <f t="shared" si="8"/>
        <v/>
      </c>
      <c r="T97" s="51" t="str">
        <f t="shared" si="9"/>
        <v/>
      </c>
    </row>
    <row r="98" spans="1:20">
      <c r="A98" s="46"/>
      <c r="B98" s="44"/>
      <c r="C98" s="44"/>
      <c r="D98" s="44"/>
      <c r="E98" s="47"/>
      <c r="F98" s="48"/>
      <c r="G98" s="44"/>
      <c r="H98" s="44"/>
      <c r="I98" s="44"/>
      <c r="J98" s="44"/>
      <c r="K98" s="44"/>
      <c r="L98" s="44"/>
      <c r="M98" s="44"/>
      <c r="N98" s="44"/>
      <c r="O98" s="49"/>
      <c r="P98" s="46" t="str">
        <f t="shared" si="7"/>
        <v/>
      </c>
      <c r="Q98" s="44" t="str">
        <f t="shared" si="10"/>
        <v/>
      </c>
      <c r="R98" s="44" t="str">
        <f t="shared" si="6"/>
        <v/>
      </c>
      <c r="S98" s="44" t="str">
        <f t="shared" si="8"/>
        <v/>
      </c>
      <c r="T98" s="51" t="str">
        <f t="shared" si="9"/>
        <v/>
      </c>
    </row>
    <row r="99" spans="1:20">
      <c r="A99" s="46"/>
      <c r="B99" s="44"/>
      <c r="C99" s="44"/>
      <c r="D99" s="44"/>
      <c r="E99" s="47"/>
      <c r="F99" s="48"/>
      <c r="G99" s="44"/>
      <c r="H99" s="44"/>
      <c r="I99" s="44"/>
      <c r="J99" s="44"/>
      <c r="K99" s="44"/>
      <c r="L99" s="44"/>
      <c r="M99" s="44"/>
      <c r="N99" s="44"/>
      <c r="O99" s="49"/>
      <c r="P99" s="46" t="str">
        <f t="shared" si="7"/>
        <v/>
      </c>
      <c r="Q99" s="44" t="str">
        <f t="shared" si="10"/>
        <v/>
      </c>
      <c r="R99" s="44" t="str">
        <f t="shared" si="6"/>
        <v/>
      </c>
      <c r="S99" s="44" t="str">
        <f t="shared" si="8"/>
        <v/>
      </c>
      <c r="T99" s="51" t="str">
        <f t="shared" si="9"/>
        <v/>
      </c>
    </row>
    <row r="100" spans="1:20">
      <c r="A100" s="46"/>
      <c r="B100" s="44"/>
      <c r="C100" s="44"/>
      <c r="D100" s="44"/>
      <c r="E100" s="47"/>
      <c r="F100" s="48"/>
      <c r="G100" s="44"/>
      <c r="H100" s="44"/>
      <c r="I100" s="44"/>
      <c r="J100" s="44"/>
      <c r="K100" s="44"/>
      <c r="L100" s="44"/>
      <c r="M100" s="44"/>
      <c r="N100" s="44"/>
      <c r="O100" s="49"/>
      <c r="P100" s="46" t="str">
        <f t="shared" si="7"/>
        <v/>
      </c>
      <c r="Q100" s="44" t="str">
        <f t="shared" si="10"/>
        <v/>
      </c>
      <c r="R100" s="44" t="str">
        <f t="shared" si="6"/>
        <v/>
      </c>
      <c r="S100" s="44" t="str">
        <f t="shared" si="8"/>
        <v/>
      </c>
      <c r="T100" s="51" t="str">
        <f t="shared" si="9"/>
        <v/>
      </c>
    </row>
    <row r="101" spans="1:20">
      <c r="A101" s="46"/>
      <c r="B101" s="44"/>
      <c r="C101" s="44"/>
      <c r="D101" s="44"/>
      <c r="E101" s="47"/>
      <c r="F101" s="48"/>
      <c r="G101" s="44"/>
      <c r="H101" s="44"/>
      <c r="I101" s="44"/>
      <c r="J101" s="44"/>
      <c r="K101" s="44"/>
      <c r="L101" s="44"/>
      <c r="M101" s="44"/>
      <c r="N101" s="44"/>
      <c r="O101" s="49"/>
      <c r="P101" s="46" t="str">
        <f t="shared" si="7"/>
        <v/>
      </c>
      <c r="Q101" s="44" t="str">
        <f t="shared" si="10"/>
        <v/>
      </c>
      <c r="R101" s="44" t="str">
        <f t="shared" si="6"/>
        <v/>
      </c>
      <c r="S101" s="44" t="str">
        <f t="shared" si="8"/>
        <v/>
      </c>
      <c r="T101" s="51" t="str">
        <f t="shared" si="9"/>
        <v/>
      </c>
    </row>
    <row r="102" spans="1:20">
      <c r="A102" s="46"/>
      <c r="B102" s="44"/>
      <c r="C102" s="44"/>
      <c r="D102" s="44"/>
      <c r="E102" s="47"/>
      <c r="F102" s="48"/>
      <c r="G102" s="44"/>
      <c r="H102" s="44"/>
      <c r="I102" s="44"/>
      <c r="J102" s="44"/>
      <c r="K102" s="44"/>
      <c r="L102" s="44"/>
      <c r="M102" s="44"/>
      <c r="N102" s="44"/>
      <c r="O102" s="49"/>
      <c r="P102" s="46" t="str">
        <f t="shared" si="7"/>
        <v/>
      </c>
      <c r="Q102" s="44" t="str">
        <f t="shared" si="10"/>
        <v/>
      </c>
      <c r="R102" s="44" t="str">
        <f t="shared" si="6"/>
        <v/>
      </c>
      <c r="S102" s="44" t="str">
        <f t="shared" si="8"/>
        <v/>
      </c>
      <c r="T102" s="51" t="str">
        <f t="shared" si="9"/>
        <v/>
      </c>
    </row>
    <row r="103" spans="1:20">
      <c r="A103" s="46"/>
      <c r="B103" s="44"/>
      <c r="C103" s="44"/>
      <c r="D103" s="44"/>
      <c r="E103" s="47"/>
      <c r="F103" s="48"/>
      <c r="G103" s="44"/>
      <c r="H103" s="44"/>
      <c r="I103" s="44"/>
      <c r="J103" s="44"/>
      <c r="K103" s="44"/>
      <c r="L103" s="44"/>
      <c r="M103" s="44"/>
      <c r="N103" s="44"/>
      <c r="O103" s="49"/>
      <c r="P103" s="46" t="str">
        <f t="shared" si="7"/>
        <v/>
      </c>
      <c r="Q103" s="44" t="str">
        <f t="shared" si="10"/>
        <v/>
      </c>
      <c r="R103" s="44" t="str">
        <f t="shared" si="6"/>
        <v/>
      </c>
      <c r="S103" s="44" t="str">
        <f t="shared" si="8"/>
        <v/>
      </c>
      <c r="T103" s="51" t="str">
        <f t="shared" si="9"/>
        <v/>
      </c>
    </row>
    <row r="104" spans="1:20">
      <c r="A104" s="46"/>
      <c r="B104" s="44"/>
      <c r="C104" s="44"/>
      <c r="D104" s="44"/>
      <c r="E104" s="47"/>
      <c r="F104" s="48"/>
      <c r="G104" s="44"/>
      <c r="H104" s="44"/>
      <c r="I104" s="44"/>
      <c r="J104" s="44"/>
      <c r="K104" s="44"/>
      <c r="L104" s="44"/>
      <c r="M104" s="44"/>
      <c r="N104" s="44"/>
      <c r="O104" s="49"/>
      <c r="P104" s="46" t="str">
        <f t="shared" si="7"/>
        <v/>
      </c>
      <c r="Q104" s="44" t="str">
        <f t="shared" si="10"/>
        <v/>
      </c>
      <c r="R104" s="44" t="str">
        <f t="shared" si="6"/>
        <v/>
      </c>
      <c r="S104" s="44" t="str">
        <f t="shared" si="8"/>
        <v/>
      </c>
      <c r="T104" s="51" t="str">
        <f t="shared" si="9"/>
        <v/>
      </c>
    </row>
    <row r="105" spans="1:20">
      <c r="A105" s="46"/>
      <c r="B105" s="44"/>
      <c r="C105" s="44"/>
      <c r="D105" s="44"/>
      <c r="E105" s="47"/>
      <c r="F105" s="48"/>
      <c r="G105" s="44"/>
      <c r="H105" s="44"/>
      <c r="I105" s="44"/>
      <c r="J105" s="44"/>
      <c r="K105" s="44"/>
      <c r="L105" s="44"/>
      <c r="M105" s="44"/>
      <c r="N105" s="44"/>
      <c r="O105" s="49"/>
      <c r="P105" s="46" t="str">
        <f t="shared" si="7"/>
        <v/>
      </c>
      <c r="Q105" s="44" t="str">
        <f t="shared" si="10"/>
        <v/>
      </c>
      <c r="R105" s="44" t="str">
        <f t="shared" si="6"/>
        <v/>
      </c>
      <c r="S105" s="44" t="str">
        <f t="shared" si="8"/>
        <v/>
      </c>
      <c r="T105" s="51" t="str">
        <f t="shared" si="9"/>
        <v/>
      </c>
    </row>
    <row r="106" spans="1:20">
      <c r="A106" s="46"/>
      <c r="B106" s="44"/>
      <c r="C106" s="44"/>
      <c r="D106" s="44"/>
      <c r="E106" s="47"/>
      <c r="F106" s="48"/>
      <c r="G106" s="44"/>
      <c r="H106" s="44"/>
      <c r="I106" s="44"/>
      <c r="J106" s="44"/>
      <c r="K106" s="44"/>
      <c r="L106" s="44"/>
      <c r="M106" s="44"/>
      <c r="N106" s="44"/>
      <c r="O106" s="49"/>
      <c r="P106" s="46" t="str">
        <f t="shared" si="7"/>
        <v/>
      </c>
      <c r="Q106" s="44" t="str">
        <f t="shared" si="10"/>
        <v/>
      </c>
      <c r="R106" s="44" t="str">
        <f t="shared" si="6"/>
        <v/>
      </c>
      <c r="S106" s="44" t="str">
        <f t="shared" si="8"/>
        <v/>
      </c>
      <c r="T106" s="51" t="str">
        <f t="shared" si="9"/>
        <v/>
      </c>
    </row>
    <row r="107" spans="1:20">
      <c r="A107" s="46"/>
      <c r="B107" s="44"/>
      <c r="C107" s="44"/>
      <c r="D107" s="44"/>
      <c r="E107" s="47"/>
      <c r="F107" s="48"/>
      <c r="G107" s="44"/>
      <c r="H107" s="44"/>
      <c r="I107" s="44"/>
      <c r="J107" s="44"/>
      <c r="K107" s="44"/>
      <c r="L107" s="44"/>
      <c r="M107" s="44"/>
      <c r="N107" s="44"/>
      <c r="O107" s="49"/>
      <c r="P107" s="46" t="str">
        <f t="shared" si="7"/>
        <v/>
      </c>
      <c r="Q107" s="44" t="str">
        <f t="shared" si="10"/>
        <v/>
      </c>
      <c r="R107" s="44" t="str">
        <f t="shared" si="6"/>
        <v/>
      </c>
      <c r="S107" s="44" t="str">
        <f t="shared" si="8"/>
        <v/>
      </c>
      <c r="T107" s="51" t="str">
        <f t="shared" si="9"/>
        <v/>
      </c>
    </row>
    <row r="108" spans="1:20">
      <c r="A108" s="46"/>
      <c r="B108" s="44"/>
      <c r="C108" s="44"/>
      <c r="D108" s="44"/>
      <c r="E108" s="47"/>
      <c r="F108" s="48"/>
      <c r="G108" s="44"/>
      <c r="H108" s="44"/>
      <c r="I108" s="44"/>
      <c r="J108" s="44"/>
      <c r="K108" s="44"/>
      <c r="L108" s="44"/>
      <c r="M108" s="44"/>
      <c r="N108" s="44"/>
      <c r="O108" s="49"/>
      <c r="P108" s="46" t="str">
        <f t="shared" si="7"/>
        <v/>
      </c>
      <c r="Q108" s="44" t="str">
        <f t="shared" si="10"/>
        <v/>
      </c>
      <c r="R108" s="44" t="str">
        <f t="shared" si="6"/>
        <v/>
      </c>
      <c r="S108" s="44" t="str">
        <f t="shared" si="8"/>
        <v/>
      </c>
      <c r="T108" s="51" t="str">
        <f t="shared" si="9"/>
        <v/>
      </c>
    </row>
    <row r="109" spans="1:20">
      <c r="A109" s="46"/>
      <c r="B109" s="44"/>
      <c r="C109" s="44"/>
      <c r="D109" s="44"/>
      <c r="E109" s="47"/>
      <c r="F109" s="48"/>
      <c r="G109" s="44"/>
      <c r="H109" s="44"/>
      <c r="I109" s="44"/>
      <c r="J109" s="44"/>
      <c r="K109" s="44"/>
      <c r="L109" s="44"/>
      <c r="M109" s="44"/>
      <c r="N109" s="44"/>
      <c r="O109" s="49"/>
      <c r="P109" s="46" t="str">
        <f t="shared" si="7"/>
        <v/>
      </c>
      <c r="Q109" s="44" t="str">
        <f t="shared" si="10"/>
        <v/>
      </c>
      <c r="R109" s="44" t="str">
        <f t="shared" si="6"/>
        <v/>
      </c>
      <c r="S109" s="44" t="str">
        <f t="shared" si="8"/>
        <v/>
      </c>
      <c r="T109" s="51" t="str">
        <f t="shared" si="9"/>
        <v/>
      </c>
    </row>
    <row r="110" spans="1:20">
      <c r="A110" s="46"/>
      <c r="B110" s="44"/>
      <c r="C110" s="44"/>
      <c r="D110" s="44"/>
      <c r="E110" s="47"/>
      <c r="F110" s="48"/>
      <c r="G110" s="44"/>
      <c r="H110" s="44"/>
      <c r="I110" s="44"/>
      <c r="J110" s="44"/>
      <c r="K110" s="44"/>
      <c r="L110" s="44"/>
      <c r="M110" s="44"/>
      <c r="N110" s="44"/>
      <c r="O110" s="49"/>
      <c r="P110" s="46" t="str">
        <f t="shared" si="7"/>
        <v/>
      </c>
      <c r="Q110" s="44" t="str">
        <f t="shared" si="10"/>
        <v/>
      </c>
      <c r="R110" s="44" t="str">
        <f t="shared" si="6"/>
        <v/>
      </c>
      <c r="S110" s="44" t="str">
        <f t="shared" si="8"/>
        <v/>
      </c>
      <c r="T110" s="51" t="str">
        <f t="shared" si="9"/>
        <v/>
      </c>
    </row>
    <row r="111" spans="1:20">
      <c r="A111" s="46"/>
      <c r="B111" s="44"/>
      <c r="C111" s="44"/>
      <c r="D111" s="44"/>
      <c r="E111" s="47"/>
      <c r="F111" s="48"/>
      <c r="G111" s="44"/>
      <c r="H111" s="44"/>
      <c r="I111" s="44"/>
      <c r="J111" s="44"/>
      <c r="K111" s="44"/>
      <c r="L111" s="44"/>
      <c r="M111" s="44"/>
      <c r="N111" s="44"/>
      <c r="O111" s="49"/>
      <c r="P111" s="46" t="str">
        <f t="shared" si="7"/>
        <v/>
      </c>
      <c r="Q111" s="44" t="str">
        <f t="shared" si="10"/>
        <v/>
      </c>
      <c r="R111" s="44" t="str">
        <f t="shared" si="6"/>
        <v/>
      </c>
      <c r="S111" s="44" t="str">
        <f t="shared" si="8"/>
        <v/>
      </c>
      <c r="T111" s="51" t="str">
        <f t="shared" si="9"/>
        <v/>
      </c>
    </row>
  </sheetData>
  <mergeCells count="2">
    <mergeCell ref="B4:H4"/>
    <mergeCell ref="C9:D9"/>
  </mergeCells>
  <phoneticPr fontId="0" type="noConversion"/>
  <dataValidations count="11">
    <dataValidation type="whole" allowBlank="1" showErrorMessage="1" errorTitle="Alter" error="Bitte das Alter in ganzen Jahren angeben." sqref="B11:B111">
      <formula1>0</formula1>
      <formula2>120</formula2>
    </dataValidation>
    <dataValidation type="whole" allowBlank="1" showErrorMessage="1" errorTitle="vorherige Teilnahmen" error="Bitte die Anzahl der vorherigen Teilnahmen eingeben. Wenn der Sportler in diesem Jahr das Sportabzeichen das erste Mal gemacht hat, bitte 0 angeben." sqref="E11:E111">
      <formula1>0</formula1>
      <formula2>120</formula2>
    </dataValidation>
    <dataValidation type="list" allowBlank="1" showErrorMessage="1" errorTitle="Graduierung" error="Bitte Kyu oder Dan angeben." sqref="D11:D111">
      <formula1>AuswahlGraduierung</formula1>
    </dataValidation>
    <dataValidation type="list" allowBlank="1" showErrorMessage="1" errorTitle="Art" error="Bitte &quot;DJJV&quot; für DJJV-Sportabzeichen oder &quot;Jugend&quot; für JJ-Jugendsportabzeichen angeben." sqref="P11:P111">
      <formula1>AuswahlArt</formula1>
    </dataValidation>
    <dataValidation type="list" allowBlank="1" showErrorMessage="1" errorTitle="Farbe" error="Bitte Bronze, Silber oder Gold angeben." sqref="R12:R109 R111">
      <formula1>AuswahlFarbe</formula1>
    </dataValidation>
    <dataValidation type="whole" allowBlank="1" showInputMessage="1" showErrorMessage="1" errorTitle="Anzahl Urkunden" error="Bitte die Anzahl der gewünschten Urkunden eingeben." sqref="Q11:Q111">
      <formula1>0</formula1>
      <formula2>1000</formula2>
    </dataValidation>
    <dataValidation type="list" allowBlank="1" showErrorMessage="1" errorTitle="Art" error="Bitte &quot;DJJV&quot; für DJJV-Sportabzeichen oder &quot;Jugend&quot; für JJ-Jugendsportabzeichen angeben." sqref="P12:P111">
      <formula1>AuswahlArt</formula1>
    </dataValidation>
    <dataValidation type="whole" allowBlank="1" showInputMessage="1" showErrorMessage="1" errorTitle="Anzahl Aufnäher" error="Bitte die Anzahl der von diesem Teilnehmer gewünschten Aufnäher angeben." sqref="S11:S111">
      <formula1>0</formula1>
      <formula2>1000</formula2>
    </dataValidation>
    <dataValidation type="whole" allowBlank="1" showInputMessage="1" showErrorMessage="1" errorTitle="Punktzahl" error="Bitte die erreichte Punktzahl angeben. Für das Bestehen sind mindestens 6 Punkte erforderlich. Maximal können 10 Punkte erreicht werden." sqref="N12:O111">
      <formula1>0</formula1>
      <formula2>10</formula2>
    </dataValidation>
    <dataValidation type="list" allowBlank="1" showErrorMessage="1" errorTitle="Farbe" error="Bitte Bronze, Silber oder Gold angeben." sqref="R11">
      <formula1>AuswahlFarbe</formula1>
    </dataValidation>
    <dataValidation type="list" allowBlank="1" showInputMessage="1" showErrorMessage="1" errorTitle="Farbe" error="Bitte Bronze, Silber oder Gold angeben." promptTitle="Farbe" prompt="Bitte Bronze, Silber oder Gold angeben." sqref="R110 R11:R111">
      <formula1>AuswahlFarbe</formula1>
    </dataValidation>
  </dataValidations>
  <pageMargins left="0.36" right="0.38" top="0.42" bottom="0.38" header="0.27" footer="0.23"/>
  <pageSetup paperSize="9" scale="83" fitToHeight="100" orientation="landscape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workbookViewId="0">
      <selection activeCell="E2" sqref="E2:E4"/>
    </sheetView>
  </sheetViews>
  <sheetFormatPr baseColWidth="10" defaultRowHeight="12.75"/>
  <cols>
    <col min="1" max="1" width="13.28515625" customWidth="1"/>
  </cols>
  <sheetData>
    <row r="1" spans="1:5">
      <c r="A1" t="s">
        <v>34</v>
      </c>
      <c r="B1" t="s">
        <v>37</v>
      </c>
      <c r="C1" t="s">
        <v>38</v>
      </c>
      <c r="D1" t="s">
        <v>43</v>
      </c>
      <c r="E1" t="s">
        <v>44</v>
      </c>
    </row>
    <row r="2" spans="1:5">
      <c r="A2" t="s">
        <v>35</v>
      </c>
      <c r="B2" t="s">
        <v>45</v>
      </c>
      <c r="C2" t="s">
        <v>40</v>
      </c>
      <c r="D2" t="s">
        <v>40</v>
      </c>
      <c r="E2" t="s">
        <v>40</v>
      </c>
    </row>
    <row r="3" spans="1:5">
      <c r="A3" t="s">
        <v>36</v>
      </c>
      <c r="B3" t="s">
        <v>46</v>
      </c>
      <c r="C3" t="s">
        <v>41</v>
      </c>
      <c r="D3" t="s">
        <v>41</v>
      </c>
      <c r="E3" t="s">
        <v>41</v>
      </c>
    </row>
    <row r="4" spans="1:5">
      <c r="C4" t="s">
        <v>42</v>
      </c>
      <c r="D4" t="s">
        <v>42</v>
      </c>
      <c r="E4" t="s">
        <v>42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Teilnehmerliste</vt:lpstr>
      <vt:lpstr>Konf</vt:lpstr>
      <vt:lpstr>AuswahlArt</vt:lpstr>
      <vt:lpstr>AuswahlFarbe</vt:lpstr>
      <vt:lpstr>AuswahlGraduierung</vt:lpstr>
      <vt:lpstr>VektorFarbeD</vt:lpstr>
      <vt:lpstr>VektorFarbeJ</vt:lpstr>
    </vt:vector>
  </TitlesOfParts>
  <Company>DJJV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Das DJJV-Sportabzeichen</dc:title>
  <dc:creator>Jens Dykow</dc:creator>
  <cp:lastModifiedBy>Dykow</cp:lastModifiedBy>
  <cp:lastPrinted>2008-06-01T13:21:17Z</cp:lastPrinted>
  <dcterms:created xsi:type="dcterms:W3CDTF">2007-02-01T08:08:45Z</dcterms:created>
  <dcterms:modified xsi:type="dcterms:W3CDTF">2020-11-20T16:23:54Z</dcterms:modified>
</cp:coreProperties>
</file>