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D:\jj\Pruefungsreferent\"/>
    </mc:Choice>
  </mc:AlternateContent>
  <xr:revisionPtr revIDLastSave="0" documentId="8_{DA594A8A-E43A-426D-92E9-BA305385C914}" xr6:coauthVersionLast="47" xr6:coauthVersionMax="47" xr10:uidLastSave="{00000000-0000-0000-0000-000000000000}"/>
  <bookViews>
    <workbookView xWindow="-110" yWindow="-110" windowWidth="19420" windowHeight="11500" xr2:uid="{328EA2F6-9D0E-4C25-9AB6-91564193726B}"/>
  </bookViews>
  <sheets>
    <sheet name="Mindestalt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1" l="1"/>
  <c r="G7" i="1" s="1"/>
  <c r="E14" i="1" l="1"/>
  <c r="E17" i="1"/>
  <c r="E7" i="1"/>
  <c r="E11" i="1"/>
  <c r="G17" i="1"/>
  <c r="G10" i="1"/>
  <c r="G27" i="1"/>
  <c r="G15" i="1"/>
  <c r="G9" i="1"/>
  <c r="G13" i="1"/>
  <c r="G16" i="1"/>
  <c r="E19" i="1"/>
  <c r="G29" i="1"/>
  <c r="E12" i="1"/>
  <c r="G11" i="1"/>
  <c r="G14" i="1"/>
  <c r="G19" i="1"/>
  <c r="E8" i="1"/>
  <c r="E10" i="1"/>
  <c r="G8" i="1"/>
  <c r="E9" i="1"/>
  <c r="E15" i="1"/>
  <c r="E16" i="1"/>
  <c r="G12" i="1"/>
  <c r="E13" i="1"/>
  <c r="G18" i="1"/>
  <c r="E18" i="1"/>
</calcChain>
</file>

<file path=xl/sharedStrings.xml><?xml version="1.0" encoding="utf-8"?>
<sst xmlns="http://schemas.openxmlformats.org/spreadsheetml/2006/main" count="53" uniqueCount="51">
  <si>
    <t>Prüfungsdatum:</t>
  </si>
  <si>
    <t>6. Kyu I</t>
  </si>
  <si>
    <t>6. Kyu II</t>
  </si>
  <si>
    <t>5. Kyu</t>
  </si>
  <si>
    <t>5. Kyu I</t>
  </si>
  <si>
    <t>5. Kyu II</t>
  </si>
  <si>
    <t>4. Kyu</t>
  </si>
  <si>
    <t>4. Kyu I</t>
  </si>
  <si>
    <t>3. Kyu</t>
  </si>
  <si>
    <t>2. Kyu</t>
  </si>
  <si>
    <t>1. Kyu</t>
  </si>
  <si>
    <t>1. Dan</t>
  </si>
  <si>
    <t>gelber Aufnäher</t>
  </si>
  <si>
    <t>gelber Streifen</t>
  </si>
  <si>
    <t>Gelbgurt</t>
  </si>
  <si>
    <t>oranger Aufnäher</t>
  </si>
  <si>
    <t>oranger Streifen</t>
  </si>
  <si>
    <t>Orangegurt</t>
  </si>
  <si>
    <t>grüner Streifen</t>
  </si>
  <si>
    <t>Grüngurt</t>
  </si>
  <si>
    <t>Blaugurt</t>
  </si>
  <si>
    <t>Braungurt</t>
  </si>
  <si>
    <t>Schwarzgurt</t>
  </si>
  <si>
    <t>Prüfung</t>
  </si>
  <si>
    <t>- Ausnahmen nur mit Genehmigung durch den Prüfungsreferenten -</t>
  </si>
  <si>
    <t>Dieses Blatt kann von der Website des SHJJV bezogen werden: www.shjjv.de</t>
  </si>
  <si>
    <r>
      <t xml:space="preserve">Geburtstag </t>
    </r>
    <r>
      <rPr>
        <b/>
        <i/>
        <sz val="10"/>
        <rFont val="Arial"/>
        <family val="2"/>
      </rPr>
      <t>früher</t>
    </r>
    <r>
      <rPr>
        <b/>
        <sz val="10"/>
        <rFont val="Arial"/>
        <family val="2"/>
      </rPr>
      <t xml:space="preserve"> als</t>
    </r>
  </si>
  <si>
    <t>3. Kyu I</t>
  </si>
  <si>
    <t>blauer Streifen</t>
  </si>
  <si>
    <t>2. Kyu I</t>
  </si>
  <si>
    <t>brauner Streifen</t>
  </si>
  <si>
    <t>DJJV Sportabzeichen</t>
  </si>
  <si>
    <t>Sportabzeichen</t>
  </si>
  <si>
    <t>JJ-Jugendsportabzeichen</t>
  </si>
  <si>
    <t>DJJV-Sportabzeichen</t>
  </si>
  <si>
    <t>Material</t>
  </si>
  <si>
    <t>Urkunde 1 €</t>
  </si>
  <si>
    <t>Aufnäher 2 €</t>
  </si>
  <si>
    <t>Alter</t>
  </si>
  <si>
    <t>bis</t>
  </si>
  <si>
    <t>ab</t>
  </si>
  <si>
    <r>
      <t xml:space="preserve">Geburtstag </t>
    </r>
    <r>
      <rPr>
        <b/>
        <i/>
        <sz val="10"/>
        <rFont val="Arial"/>
        <family val="2"/>
      </rPr>
      <t/>
    </r>
  </si>
  <si>
    <r>
      <rPr>
        <i/>
        <sz val="10"/>
        <rFont val="Arial"/>
        <family val="2"/>
      </rPr>
      <t xml:space="preserve">später </t>
    </r>
    <r>
      <rPr>
        <sz val="10"/>
        <rFont val="Arial"/>
      </rPr>
      <t>als</t>
    </r>
  </si>
  <si>
    <r>
      <rPr>
        <i/>
        <sz val="10"/>
        <rFont val="Arial"/>
        <family val="2"/>
      </rPr>
      <t xml:space="preserve">früher </t>
    </r>
    <r>
      <rPr>
        <sz val="10"/>
        <rFont val="Arial"/>
      </rPr>
      <t>als</t>
    </r>
  </si>
  <si>
    <r>
      <t xml:space="preserve">Aufnäher </t>
    </r>
    <r>
      <rPr>
        <sz val="6"/>
        <rFont val="Arial"/>
        <family val="2"/>
      </rPr>
      <t xml:space="preserve">m. Zahl </t>
    </r>
    <r>
      <rPr>
        <sz val="10"/>
        <rFont val="Arial"/>
      </rPr>
      <t>5 €</t>
    </r>
  </si>
  <si>
    <r>
      <t xml:space="preserve">letzte Prüfung </t>
    </r>
    <r>
      <rPr>
        <b/>
        <i/>
        <sz val="10"/>
        <rFont val="Arial"/>
        <family val="2"/>
      </rPr>
      <t>früher</t>
    </r>
    <r>
      <rPr>
        <b/>
        <sz val="10"/>
        <rFont val="Arial"/>
        <family val="2"/>
      </rPr>
      <t xml:space="preserve"> als</t>
    </r>
  </si>
  <si>
    <t>Vorbereitungszeiten / Mindestalter für Prüflinge</t>
  </si>
  <si>
    <t>Vorberei-tungszeit (Monate)</t>
  </si>
  <si>
    <t>Mindest-alter 
(Jahre)</t>
  </si>
  <si>
    <t>gemäß Prüfungsordnung, Stand 2026</t>
  </si>
  <si>
    <t>gemäß Gebührenordnung des SHJJV, Stand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</si>
</sst>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€&quot;;[Red]\-#,##0\ &quot;€&quot;"/>
  </numFmts>
  <fonts count="10" x14ac:knownFonts="1">
    <font>
      <sz val="10"/>
      <name val="Arial"/>
    </font>
    <font>
      <b/>
      <sz val="11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2"/>
      <name val="Wingdings"/>
      <charset val="2"/>
    </font>
    <font>
      <sz val="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9"/>
      </left>
      <right style="medium">
        <color indexed="8"/>
      </right>
      <top style="medium">
        <color indexed="9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NumberFormat="1"/>
    <xf numFmtId="0" fontId="1" fillId="0" borderId="0" xfId="0" applyFont="1" applyAlignment="1">
      <alignment horizontal="centerContinuous"/>
    </xf>
    <xf numFmtId="0" fontId="0" fillId="0" borderId="1" xfId="0" applyBorder="1"/>
    <xf numFmtId="0" fontId="0" fillId="0" borderId="1" xfId="0" applyNumberFormat="1" applyBorder="1"/>
    <xf numFmtId="14" fontId="0" fillId="0" borderId="1" xfId="0" applyNumberFormat="1" applyBorder="1"/>
    <xf numFmtId="0" fontId="2" fillId="0" borderId="1" xfId="0" applyFont="1" applyBorder="1" applyAlignment="1">
      <alignment horizontal="center" wrapText="1"/>
    </xf>
    <xf numFmtId="0" fontId="0" fillId="0" borderId="1" xfId="0" applyFill="1" applyBorder="1"/>
    <xf numFmtId="14" fontId="0" fillId="0" borderId="1" xfId="0" applyNumberFormat="1" applyFill="1" applyBorder="1"/>
    <xf numFmtId="0" fontId="0" fillId="0" borderId="0" xfId="0" applyAlignment="1">
      <alignment horizontal="centerContinuous"/>
    </xf>
    <xf numFmtId="0" fontId="0" fillId="0" borderId="1" xfId="0" applyBorder="1" applyAlignment="1"/>
    <xf numFmtId="0" fontId="0" fillId="0" borderId="1" xfId="0" applyFill="1" applyBorder="1" applyAlignment="1"/>
    <xf numFmtId="0" fontId="1" fillId="0" borderId="0" xfId="0" quotePrefix="1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5" fillId="0" borderId="0" xfId="0" applyFont="1"/>
    <xf numFmtId="0" fontId="6" fillId="0" borderId="1" xfId="0" applyFont="1" applyFill="1" applyBorder="1" applyAlignment="1"/>
    <xf numFmtId="0" fontId="6" fillId="0" borderId="1" xfId="0" applyFont="1" applyFill="1" applyBorder="1"/>
    <xf numFmtId="14" fontId="6" fillId="0" borderId="1" xfId="0" applyNumberFormat="1" applyFont="1" applyFill="1" applyBorder="1"/>
    <xf numFmtId="0" fontId="8" fillId="0" borderId="0" xfId="0" applyFont="1"/>
    <xf numFmtId="6" fontId="0" fillId="0" borderId="1" xfId="0" applyNumberFormat="1" applyBorder="1" applyAlignment="1">
      <alignment horizontal="right"/>
    </xf>
    <xf numFmtId="0" fontId="0" fillId="0" borderId="5" xfId="0" applyBorder="1"/>
    <xf numFmtId="14" fontId="0" fillId="0" borderId="5" xfId="0" applyNumberFormat="1" applyFill="1" applyBorder="1"/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0" borderId="5" xfId="0" applyNumberFormat="1" applyFill="1" applyBorder="1" applyAlignment="1">
      <alignment horizontal="center"/>
    </xf>
    <xf numFmtId="14" fontId="0" fillId="0" borderId="7" xfId="0" applyNumberFormat="1" applyFill="1" applyBorder="1" applyAlignment="1">
      <alignment horizontal="center"/>
    </xf>
    <xf numFmtId="0" fontId="6" fillId="0" borderId="6" xfId="0" applyFont="1" applyBorder="1" applyAlignment="1">
      <alignment horizontal="center"/>
    </xf>
    <xf numFmtId="14" fontId="6" fillId="0" borderId="6" xfId="0" applyNumberFormat="1" applyFont="1" applyFill="1" applyBorder="1" applyAlignment="1">
      <alignment horizontal="center"/>
    </xf>
    <xf numFmtId="6" fontId="6" fillId="0" borderId="1" xfId="0" applyNumberFormat="1" applyFont="1" applyBorder="1"/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1" fillId="0" borderId="0" xfId="0" quotePrefix="1" applyFont="1" applyAlignment="1">
      <alignment horizontal="center"/>
    </xf>
    <xf numFmtId="0" fontId="1" fillId="0" borderId="0" xfId="0" applyFont="1" applyAlignment="1">
      <alignment horizontal="center"/>
    </xf>
    <xf numFmtId="14" fontId="0" fillId="2" borderId="2" xfId="0" applyNumberFormat="1" applyFill="1" applyBorder="1" applyProtection="1">
      <protection locked="0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1C415-3CC9-4BF3-9BF4-98636DF7BB0C}">
  <sheetPr codeName="Tabelle1"/>
  <dimension ref="B1:H33"/>
  <sheetViews>
    <sheetView tabSelected="1" workbookViewId="0">
      <selection activeCell="D4" sqref="D4"/>
    </sheetView>
  </sheetViews>
  <sheetFormatPr baseColWidth="10" defaultRowHeight="12.5" x14ac:dyDescent="0.25"/>
  <cols>
    <col min="2" max="2" width="10.1796875" customWidth="1"/>
    <col min="3" max="3" width="15.54296875" customWidth="1"/>
    <col min="4" max="4" width="11.1796875" customWidth="1"/>
    <col min="5" max="5" width="15.1796875" customWidth="1"/>
    <col min="8" max="8" width="8" customWidth="1"/>
  </cols>
  <sheetData>
    <row r="1" spans="2:8" ht="14" x14ac:dyDescent="0.3">
      <c r="B1" s="40" t="s">
        <v>46</v>
      </c>
      <c r="C1" s="40"/>
      <c r="D1" s="40"/>
      <c r="E1" s="40"/>
      <c r="F1" s="40"/>
      <c r="G1" s="40"/>
      <c r="H1" s="9"/>
    </row>
    <row r="2" spans="2:8" ht="14" x14ac:dyDescent="0.3">
      <c r="B2" s="39" t="s">
        <v>24</v>
      </c>
      <c r="C2" s="39"/>
      <c r="D2" s="39"/>
      <c r="E2" s="39"/>
      <c r="F2" s="39"/>
      <c r="G2" s="39"/>
      <c r="H2" s="9"/>
    </row>
    <row r="3" spans="2:8" ht="10.5" customHeight="1" thickBot="1" x14ac:dyDescent="0.35">
      <c r="C3" s="12"/>
      <c r="D3" s="2"/>
      <c r="E3" s="2"/>
      <c r="F3" s="2"/>
      <c r="G3" s="2"/>
      <c r="H3" s="9"/>
    </row>
    <row r="4" spans="2:8" ht="15.5" thickBot="1" x14ac:dyDescent="0.35">
      <c r="B4" t="s">
        <v>0</v>
      </c>
      <c r="D4" s="41">
        <f ca="1">TODAY()</f>
        <v>46232</v>
      </c>
      <c r="E4" s="18"/>
    </row>
    <row r="5" spans="2:8" ht="6" customHeight="1" x14ac:dyDescent="0.25"/>
    <row r="6" spans="2:8" ht="39" x14ac:dyDescent="0.3">
      <c r="B6" s="31" t="s">
        <v>23</v>
      </c>
      <c r="C6" s="32"/>
      <c r="D6" s="30" t="s">
        <v>47</v>
      </c>
      <c r="E6" s="6" t="s">
        <v>45</v>
      </c>
      <c r="F6" s="6" t="s">
        <v>48</v>
      </c>
      <c r="G6" s="6" t="s">
        <v>26</v>
      </c>
    </row>
    <row r="7" spans="2:8" x14ac:dyDescent="0.25">
      <c r="B7" s="10" t="s">
        <v>1</v>
      </c>
      <c r="C7" s="3" t="s">
        <v>12</v>
      </c>
      <c r="D7" s="3">
        <v>6</v>
      </c>
      <c r="E7" s="5">
        <f ca="1">DATE(YEAR($D$4),MONTH($D$4)-D7,DAY($D$4)+1)</f>
        <v>46052</v>
      </c>
      <c r="F7" s="4">
        <v>6</v>
      </c>
      <c r="G7" s="5">
        <f t="shared" ref="G7:G19" ca="1" si="0">DATE(YEAR($D$4)-F7,MONTH($D$4),DAY($D$4)+1)</f>
        <v>44042</v>
      </c>
      <c r="H7" s="1"/>
    </row>
    <row r="8" spans="2:8" x14ac:dyDescent="0.25">
      <c r="B8" s="10" t="s">
        <v>2</v>
      </c>
      <c r="C8" s="3" t="s">
        <v>13</v>
      </c>
      <c r="D8" s="3">
        <v>6</v>
      </c>
      <c r="E8" s="5">
        <f t="shared" ref="E8:E19" ca="1" si="1">DATE(YEAR($D$4),MONTH($D$4)-D8,DAY($D$4)+1)</f>
        <v>46052</v>
      </c>
      <c r="F8" s="3">
        <v>7</v>
      </c>
      <c r="G8" s="5">
        <f t="shared" ca="1" si="0"/>
        <v>43676</v>
      </c>
      <c r="H8" s="1"/>
    </row>
    <row r="9" spans="2:8" x14ac:dyDescent="0.25">
      <c r="B9" s="11" t="s">
        <v>3</v>
      </c>
      <c r="C9" s="7" t="s">
        <v>14</v>
      </c>
      <c r="D9" s="7">
        <v>6</v>
      </c>
      <c r="E9" s="5">
        <f t="shared" ca="1" si="1"/>
        <v>46052</v>
      </c>
      <c r="F9" s="7">
        <v>8</v>
      </c>
      <c r="G9" s="8">
        <f t="shared" ca="1" si="0"/>
        <v>43311</v>
      </c>
      <c r="H9" s="1"/>
    </row>
    <row r="10" spans="2:8" x14ac:dyDescent="0.25">
      <c r="B10" s="11" t="s">
        <v>4</v>
      </c>
      <c r="C10" s="7" t="s">
        <v>15</v>
      </c>
      <c r="D10" s="7">
        <v>6</v>
      </c>
      <c r="E10" s="5">
        <f t="shared" ca="1" si="1"/>
        <v>46052</v>
      </c>
      <c r="F10" s="7">
        <v>9</v>
      </c>
      <c r="G10" s="8">
        <f t="shared" ca="1" si="0"/>
        <v>42946</v>
      </c>
      <c r="H10" s="1"/>
    </row>
    <row r="11" spans="2:8" x14ac:dyDescent="0.25">
      <c r="B11" s="11" t="s">
        <v>5</v>
      </c>
      <c r="C11" s="7" t="s">
        <v>16</v>
      </c>
      <c r="D11" s="7">
        <v>6</v>
      </c>
      <c r="E11" s="5">
        <f t="shared" ca="1" si="1"/>
        <v>46052</v>
      </c>
      <c r="F11" s="7">
        <v>10</v>
      </c>
      <c r="G11" s="8">
        <f t="shared" ca="1" si="0"/>
        <v>42581</v>
      </c>
      <c r="H11" s="1"/>
    </row>
    <row r="12" spans="2:8" x14ac:dyDescent="0.25">
      <c r="B12" s="11" t="s">
        <v>6</v>
      </c>
      <c r="C12" s="7" t="s">
        <v>17</v>
      </c>
      <c r="D12" s="7">
        <v>6</v>
      </c>
      <c r="E12" s="5">
        <f t="shared" ca="1" si="1"/>
        <v>46052</v>
      </c>
      <c r="F12" s="7">
        <v>11</v>
      </c>
      <c r="G12" s="8">
        <f t="shared" ca="1" si="0"/>
        <v>42215</v>
      </c>
      <c r="H12" s="1"/>
    </row>
    <row r="13" spans="2:8" x14ac:dyDescent="0.25">
      <c r="B13" s="11" t="s">
        <v>7</v>
      </c>
      <c r="C13" s="7" t="s">
        <v>18</v>
      </c>
      <c r="D13" s="7">
        <v>6</v>
      </c>
      <c r="E13" s="5">
        <f t="shared" ca="1" si="1"/>
        <v>46052</v>
      </c>
      <c r="F13" s="7">
        <v>12</v>
      </c>
      <c r="G13" s="8">
        <f t="shared" ca="1" si="0"/>
        <v>41850</v>
      </c>
      <c r="H13" s="1"/>
    </row>
    <row r="14" spans="2:8" x14ac:dyDescent="0.25">
      <c r="B14" s="11" t="s">
        <v>8</v>
      </c>
      <c r="C14" s="7" t="s">
        <v>19</v>
      </c>
      <c r="D14" s="7">
        <v>6</v>
      </c>
      <c r="E14" s="5">
        <f t="shared" ca="1" si="1"/>
        <v>46052</v>
      </c>
      <c r="F14" s="7">
        <v>13</v>
      </c>
      <c r="G14" s="8">
        <f t="shared" ca="1" si="0"/>
        <v>41485</v>
      </c>
      <c r="H14" s="1"/>
    </row>
    <row r="15" spans="2:8" x14ac:dyDescent="0.25">
      <c r="B15" s="11" t="s">
        <v>27</v>
      </c>
      <c r="C15" s="7" t="s">
        <v>28</v>
      </c>
      <c r="D15" s="7">
        <v>6</v>
      </c>
      <c r="E15" s="5">
        <f t="shared" ca="1" si="1"/>
        <v>46052</v>
      </c>
      <c r="F15" s="7">
        <v>13</v>
      </c>
      <c r="G15" s="8">
        <f t="shared" ca="1" si="0"/>
        <v>41485</v>
      </c>
      <c r="H15" s="1"/>
    </row>
    <row r="16" spans="2:8" x14ac:dyDescent="0.25">
      <c r="B16" s="11" t="s">
        <v>9</v>
      </c>
      <c r="C16" s="7" t="s">
        <v>20</v>
      </c>
      <c r="D16" s="7">
        <v>6</v>
      </c>
      <c r="E16" s="5">
        <f t="shared" ca="1" si="1"/>
        <v>46052</v>
      </c>
      <c r="F16" s="7">
        <v>14</v>
      </c>
      <c r="G16" s="8">
        <f t="shared" ca="1" si="0"/>
        <v>41120</v>
      </c>
      <c r="H16" s="1"/>
    </row>
    <row r="17" spans="2:8" x14ac:dyDescent="0.25">
      <c r="B17" s="11" t="s">
        <v>29</v>
      </c>
      <c r="C17" s="7" t="s">
        <v>30</v>
      </c>
      <c r="D17" s="7">
        <v>6</v>
      </c>
      <c r="E17" s="5">
        <f t="shared" ca="1" si="1"/>
        <v>46052</v>
      </c>
      <c r="F17" s="7">
        <v>14</v>
      </c>
      <c r="G17" s="8">
        <f t="shared" ca="1" si="0"/>
        <v>41120</v>
      </c>
      <c r="H17" s="1"/>
    </row>
    <row r="18" spans="2:8" x14ac:dyDescent="0.25">
      <c r="B18" s="15" t="s">
        <v>10</v>
      </c>
      <c r="C18" s="16" t="s">
        <v>21</v>
      </c>
      <c r="D18" s="16">
        <v>12</v>
      </c>
      <c r="E18" s="5">
        <f t="shared" ca="1" si="1"/>
        <v>45868</v>
      </c>
      <c r="F18" s="16">
        <v>16</v>
      </c>
      <c r="G18" s="17">
        <f t="shared" ca="1" si="0"/>
        <v>40389</v>
      </c>
      <c r="H18" s="1"/>
    </row>
    <row r="19" spans="2:8" x14ac:dyDescent="0.25">
      <c r="B19" s="15" t="s">
        <v>11</v>
      </c>
      <c r="C19" s="16" t="s">
        <v>22</v>
      </c>
      <c r="D19" s="16">
        <v>12</v>
      </c>
      <c r="E19" s="5">
        <f t="shared" ca="1" si="1"/>
        <v>45868</v>
      </c>
      <c r="F19" s="16">
        <v>18</v>
      </c>
      <c r="G19" s="17">
        <f t="shared" ca="1" si="0"/>
        <v>39659</v>
      </c>
      <c r="H19" s="1"/>
    </row>
    <row r="20" spans="2:8" x14ac:dyDescent="0.25">
      <c r="D20" s="14" t="s">
        <v>49</v>
      </c>
    </row>
    <row r="22" spans="2:8" ht="13.5" customHeight="1" x14ac:dyDescent="0.25"/>
    <row r="23" spans="2:8" ht="14" x14ac:dyDescent="0.3">
      <c r="B23" s="2" t="s">
        <v>31</v>
      </c>
      <c r="C23" s="9"/>
      <c r="D23" s="2"/>
      <c r="E23" s="2"/>
      <c r="F23" s="2"/>
      <c r="G23" s="2"/>
      <c r="H23" s="9"/>
    </row>
    <row r="24" spans="2:8" ht="6" customHeight="1" x14ac:dyDescent="0.25"/>
    <row r="25" spans="2:8" ht="13" x14ac:dyDescent="0.3">
      <c r="C25" s="31" t="s">
        <v>32</v>
      </c>
      <c r="D25" s="32"/>
      <c r="E25" s="6" t="s">
        <v>35</v>
      </c>
      <c r="F25" s="6" t="s">
        <v>38</v>
      </c>
      <c r="G25" s="6" t="s">
        <v>41</v>
      </c>
    </row>
    <row r="26" spans="2:8" ht="13" x14ac:dyDescent="0.3">
      <c r="C26" s="33" t="s">
        <v>33</v>
      </c>
      <c r="D26" s="34"/>
      <c r="E26" s="19" t="s">
        <v>36</v>
      </c>
      <c r="F26" s="22" t="s">
        <v>39</v>
      </c>
      <c r="G26" s="27" t="s">
        <v>42</v>
      </c>
    </row>
    <row r="27" spans="2:8" x14ac:dyDescent="0.25">
      <c r="C27" s="35"/>
      <c r="D27" s="36"/>
      <c r="E27" s="19" t="s">
        <v>37</v>
      </c>
      <c r="F27" s="23">
        <v>14</v>
      </c>
      <c r="G27" s="25">
        <f ca="1">DATE(YEAR($D$4)-F27,MONTH($D$4),DAY($D$4)-1)</f>
        <v>41118</v>
      </c>
    </row>
    <row r="28" spans="2:8" ht="13" x14ac:dyDescent="0.3">
      <c r="C28" s="33" t="s">
        <v>34</v>
      </c>
      <c r="D28" s="34"/>
      <c r="E28" s="19" t="s">
        <v>36</v>
      </c>
      <c r="F28" s="22" t="s">
        <v>40</v>
      </c>
      <c r="G28" s="28" t="s">
        <v>43</v>
      </c>
    </row>
    <row r="29" spans="2:8" x14ac:dyDescent="0.25">
      <c r="C29" s="37"/>
      <c r="D29" s="38"/>
      <c r="E29" s="19" t="s">
        <v>37</v>
      </c>
      <c r="F29" s="24">
        <v>14</v>
      </c>
      <c r="G29" s="26">
        <f ca="1">DATE(YEAR($D$4)-F29,MONTH($D$4),DAY($D$4)-1)</f>
        <v>41118</v>
      </c>
    </row>
    <row r="30" spans="2:8" x14ac:dyDescent="0.25">
      <c r="C30" s="35"/>
      <c r="D30" s="36"/>
      <c r="E30" s="29" t="s">
        <v>44</v>
      </c>
      <c r="F30" s="20"/>
      <c r="G30" s="21"/>
    </row>
    <row r="31" spans="2:8" x14ac:dyDescent="0.25">
      <c r="C31" s="14" t="s">
        <v>50</v>
      </c>
    </row>
    <row r="32" spans="2:8" ht="36" customHeight="1" x14ac:dyDescent="0.25"/>
    <row r="33" spans="2:8" x14ac:dyDescent="0.25">
      <c r="B33" s="13" t="s">
        <v>25</v>
      </c>
      <c r="C33" s="13"/>
      <c r="D33" s="13"/>
      <c r="E33" s="13"/>
      <c r="F33" s="13"/>
      <c r="G33" s="13"/>
      <c r="H33" s="13"/>
    </row>
  </sheetData>
  <sheetProtection sheet="1"/>
  <mergeCells count="6">
    <mergeCell ref="B2:G2"/>
    <mergeCell ref="B1:G1"/>
    <mergeCell ref="B6:C6"/>
    <mergeCell ref="C26:D27"/>
    <mergeCell ref="C28:D30"/>
    <mergeCell ref="C25:D25"/>
  </mergeCells>
  <phoneticPr fontId="0" type="noConversion"/>
  <pageMargins left="0.39370078740157483" right="0.39370078740157483" top="0.98425196850393704" bottom="0.98425196850393704" header="0.51181102362204722" footer="0.51181102362204722"/>
  <pageSetup paperSize="9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Mindestalter</vt:lpstr>
    </vt:vector>
  </TitlesOfParts>
  <Company>Schleswig-Holsteinischer Ju-Jutsu Verband e.V.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Alter/Prüfungsgebühren für Ju-Jutsu Prüfungen</dc:subject>
  <dc:creator>Dykow</dc:creator>
  <cp:lastModifiedBy>Dykow, Jens</cp:lastModifiedBy>
  <cp:lastPrinted>2026-07-29T15:38:48Z</cp:lastPrinted>
  <dcterms:created xsi:type="dcterms:W3CDTF">2004-06-10T21:23:31Z</dcterms:created>
  <dcterms:modified xsi:type="dcterms:W3CDTF">2026-07-29T15:40:42Z</dcterms:modified>
</cp:coreProperties>
</file>